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Administration\Legal Affairs\RULES\Periodic Review\13 NCAC 12\"/>
    </mc:Choice>
  </mc:AlternateContent>
  <xr:revisionPtr revIDLastSave="0" documentId="13_ncr:1_{161A3864-C806-4504-8903-E4E1A62CCB0F}" xr6:coauthVersionLast="47" xr6:coauthVersionMax="47" xr10:uidLastSave="{00000000-0000-0000-0000-000000000000}"/>
  <bookViews>
    <workbookView xWindow="14295" yWindow="0" windowWidth="14610" windowHeight="17385" activeTab="2" xr2:uid="{00000000-000D-0000-FFFF-FFFF00000000}"/>
  </bookViews>
  <sheets>
    <sheet name="Admin Only Lists" sheetId="4" r:id="rId1"/>
    <sheet name="Public Comment Template" sheetId="3" r:id="rId2"/>
    <sheet name="Rules Report" sheetId="1" r:id="rId3"/>
    <sheet name="Rule 15A NCAC 02B .0101" sheetId="2" r:id="rId4"/>
  </sheets>
  <definedNames>
    <definedName name="AgencyDetermination">'Admin Only Lists'!$A$5:$A$7</definedName>
    <definedName name="AgencyDeterminationPostPublic">'Admin Only Lists'!$D$5:$D$8</definedName>
    <definedName name="CommentRCCDet">'Admin Only Lists'!$K$5:$K$7</definedName>
    <definedName name="CommentRCCRec">'Admin Only Lists'!$J$5:$J$7</definedName>
    <definedName name="CommentType">'Admin Only Lists'!$I$5:$I$7</definedName>
    <definedName name="FederalRegulation">'Admin Only Lists'!$B$5:$B$7</definedName>
    <definedName name="OAHNext">'Admin Only Lists'!$G$5:$G$7</definedName>
    <definedName name="_xlnm.Print_Area" localSheetId="2">'Rules Report'!$A$1:$M$47</definedName>
    <definedName name="_xlnm.Print_Titles" localSheetId="2">'Rules Report'!$1:$5</definedName>
    <definedName name="PublicCommentReceived">'Admin Only Lists'!$C$5:$C$7</definedName>
    <definedName name="RCCFinal">'Admin Only Lists'!$F$5:$F$8</definedName>
    <definedName name="RCCFinalLookup">'Admin Only Lists'!$D$5:$F$9</definedName>
    <definedName name="RRCDetPubCom">'Admin Only Lists'!$E$5:$E$8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 l="1"/>
  <c r="L35" i="1" s="1"/>
  <c r="J36" i="1"/>
  <c r="L36" i="1" s="1"/>
  <c r="J37" i="1"/>
  <c r="L37" i="1" s="1"/>
  <c r="J38" i="1"/>
  <c r="L38" i="1" s="1"/>
  <c r="J39" i="1"/>
  <c r="L39" i="1" s="1"/>
  <c r="J40" i="1"/>
  <c r="L40" i="1" s="1"/>
  <c r="J41" i="1"/>
  <c r="L41" i="1" s="1"/>
  <c r="J42" i="1"/>
  <c r="L42" i="1" s="1"/>
  <c r="J43" i="1"/>
  <c r="L43" i="1" s="1"/>
  <c r="J44" i="1"/>
  <c r="L44" i="1" s="1"/>
  <c r="J45" i="1"/>
  <c r="L45" i="1" s="1"/>
  <c r="J46" i="1"/>
  <c r="L46" i="1" s="1"/>
  <c r="J47" i="1"/>
  <c r="L47" i="1" s="1"/>
  <c r="J23" i="1"/>
  <c r="L23" i="1" s="1"/>
  <c r="J24" i="1"/>
  <c r="L24" i="1" s="1"/>
  <c r="J25" i="1"/>
  <c r="L25" i="1" s="1"/>
  <c r="J26" i="1"/>
  <c r="L26" i="1" s="1"/>
  <c r="J27" i="1"/>
  <c r="L27" i="1" s="1"/>
  <c r="J28" i="1"/>
  <c r="L28" i="1" s="1"/>
  <c r="J29" i="1"/>
  <c r="L29" i="1" s="1"/>
  <c r="J30" i="1"/>
  <c r="L30" i="1" s="1"/>
  <c r="J31" i="1"/>
  <c r="L31" i="1" s="1"/>
  <c r="J32" i="1"/>
  <c r="L32" i="1" s="1"/>
  <c r="J33" i="1"/>
  <c r="L33" i="1" s="1"/>
  <c r="J34" i="1"/>
  <c r="L34" i="1" s="1"/>
  <c r="J13" i="1" l="1"/>
  <c r="L13" i="1" s="1"/>
  <c r="J22" i="1" l="1"/>
  <c r="L22" i="1" s="1"/>
  <c r="J21" i="1"/>
  <c r="L21" i="1" s="1"/>
  <c r="J20" i="1"/>
  <c r="L20" i="1" s="1"/>
  <c r="J19" i="1"/>
  <c r="L19" i="1" s="1"/>
  <c r="J18" i="1"/>
  <c r="L18" i="1" s="1"/>
  <c r="J17" i="1"/>
  <c r="L17" i="1" s="1"/>
  <c r="J16" i="1"/>
  <c r="L16" i="1" s="1"/>
  <c r="J15" i="1"/>
  <c r="L15" i="1" s="1"/>
  <c r="J14" i="1"/>
  <c r="L14" i="1" s="1"/>
  <c r="J12" i="1"/>
  <c r="L12" i="1" s="1"/>
  <c r="J11" i="1"/>
  <c r="L11" i="1" s="1"/>
  <c r="J10" i="1"/>
  <c r="L10" i="1" s="1"/>
  <c r="J9" i="1"/>
  <c r="L9" i="1" s="1"/>
  <c r="J8" i="1"/>
  <c r="L8" i="1" s="1"/>
  <c r="J7" i="1"/>
  <c r="J6" i="1"/>
  <c r="L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5" authorId="0" shapeId="0" xr:uid="{00000000-0006-0000-01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6" authorId="0" shapeId="0" xr:uid="{00000000-0006-0000-01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Snively, Stephen</author>
  </authors>
  <commentList>
    <comment ref="F3" authorId="0" shapeId="0" xr:uid="{00000000-0006-0000-0300-000001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4" authorId="0" shapeId="0" xr:uid="{00000000-0006-0000-0300-000002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 ref="F5" authorId="0" shapeId="0" xr:uid="{00000000-0006-0000-0300-000003000000}">
      <text>
        <r>
          <rPr>
            <b/>
            <sz val="9"/>
            <color indexed="81"/>
            <rFont val="Tahoma"/>
            <family val="2"/>
          </rPr>
          <t xml:space="preserve">Requirement:
</t>
        </r>
        <r>
          <rPr>
            <sz val="9"/>
            <color indexed="81"/>
            <rFont val="Tahoma"/>
            <family val="2"/>
          </rPr>
          <t xml:space="preserve">Per G.S. 150B-21.3A(c)(1), the agency must prepare a brief response to every comment received that addresses the merit of the comment.
</t>
        </r>
      </text>
    </comment>
  </commentList>
</comments>
</file>

<file path=xl/sharedStrings.xml><?xml version="1.0" encoding="utf-8"?>
<sst xmlns="http://schemas.openxmlformats.org/spreadsheetml/2006/main" count="460" uniqueCount="158">
  <si>
    <t>Agency</t>
  </si>
  <si>
    <t>Rule Citation</t>
  </si>
  <si>
    <t>Rule Name</t>
  </si>
  <si>
    <t>Date and Last Agency Action on the Rule</t>
  </si>
  <si>
    <t>Agency Determination                    [150B-21.3A(c)(1)a]</t>
  </si>
  <si>
    <t>Required to Implement or Conform to Federal Regulation [150B-21.3A(d1)]</t>
  </si>
  <si>
    <t>Public Comment Received                  [150B-21.3A(c)(1)]</t>
  </si>
  <si>
    <t>Agency Determination Following Public Comment                   [150B-21.3A(c )(1)]</t>
  </si>
  <si>
    <t>RRC Determination of Public Comments [150B-21.3A(c )(2)</t>
  </si>
  <si>
    <t>OAH Next Steps</t>
  </si>
  <si>
    <t>Environmental Management Commission</t>
  </si>
  <si>
    <t>15A NCAC 02B .0101</t>
  </si>
  <si>
    <t>GENERAL PROCEDURES</t>
  </si>
  <si>
    <t xml:space="preserve">Select One               </t>
  </si>
  <si>
    <t>Select One</t>
  </si>
  <si>
    <t>Yes</t>
  </si>
  <si>
    <t>One or more comments with merit</t>
  </si>
  <si>
    <t>Agency must readopt</t>
  </si>
  <si>
    <t>No</t>
  </si>
  <si>
    <t>No comments with merit</t>
  </si>
  <si>
    <t>Unnecessary</t>
  </si>
  <si>
    <t>Agency did not conduct the review</t>
  </si>
  <si>
    <t>Unnecessary and should expire on the first day of the month following the consultation</t>
  </si>
  <si>
    <t>Rule expired - remove from Code</t>
  </si>
  <si>
    <t>RRC Final Determination of Status of Rule for Report to APO                                                                 [150B-21.3A(c)(2)]</t>
  </si>
  <si>
    <t>Date Submitted to APO - Filled in by RRC staff</t>
  </si>
  <si>
    <t>Rule Section</t>
  </si>
  <si>
    <t>Rule</t>
  </si>
  <si>
    <t>Name</t>
  </si>
  <si>
    <t>Type of Comment</t>
  </si>
  <si>
    <t>Comment</t>
  </si>
  <si>
    <t xml:space="preserve">Agency Response </t>
  </si>
  <si>
    <t>RRC Staff Recommendation</t>
  </si>
  <si>
    <t>RRC Determination [150B-21.3A(c )(2)</t>
  </si>
  <si>
    <t>Comment has merit</t>
  </si>
  <si>
    <t>Comment is without merit</t>
  </si>
  <si>
    <t>Comment without merit</t>
  </si>
  <si>
    <t>Public Coment as defined in G.S. 150B-21.3A(a)(5)</t>
  </si>
  <si>
    <t>Other Statement</t>
  </si>
  <si>
    <t>RRC Determination of Public Comments [150B-21.3A(c)(2)</t>
  </si>
  <si>
    <t>Agency Determination Following Public Comment [150B-21.3A(c)(1)]</t>
  </si>
  <si>
    <t>RRC Final Determination of Status of Rule for Report to APO [150B-21.3A(c)(2)]</t>
  </si>
  <si>
    <t>Public Comment Received [150B-21.3A(c)(1)]</t>
  </si>
  <si>
    <t>Agency Determination [150B-21.3A(c)(1)a]</t>
  </si>
  <si>
    <t>DO NOT EDIT ANYTHING ON THIS SHEET</t>
  </si>
  <si>
    <t>Update This</t>
  </si>
  <si>
    <t>Copy all columns in this row to the right of this yellow cell and paste in new rows</t>
  </si>
  <si>
    <t>1. Copy the header row and the first 2 rows below the header and then paste it into a new tab for each rule that gets a comment from the public. 
2. Update the Rule and Name for each tab created.</t>
  </si>
  <si>
    <t>We agree</t>
  </si>
  <si>
    <t>RRC Determination [150B-21.3A(c)(2)</t>
  </si>
  <si>
    <t xml:space="preserve">From: Doe, Jane 
Sent: Friday, October 18, 2013 2:37 PM
To:  Doe, John
Subject: RE: public comment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Lorem ipsum dolor sit amet, consectetur adipisicing elit, sed do eiusmod tempor incididunt ut labore et dolore magna aliqua. Ut enim ad minim veniam, quis nostrud exercitation ullamco laboris nisi ut aliquip ex ea commodo consequat. Duis aute irure dolor in reprehenderit in voluptate velit esse cillum dolore eu fugiat nulla pariatur. Excepteur sint occaecat cupidatat non proident, sunt in culpa qui officia deserunt mollit anim id est laborum.
</t>
  </si>
  <si>
    <t>Got a call from a guy who said he didn't like this agency.</t>
  </si>
  <si>
    <t>We're sorry you feel that way.</t>
  </si>
  <si>
    <r>
      <rPr>
        <sz val="10"/>
        <color indexed="8"/>
        <rFont val="Cambria"/>
        <family val="1"/>
      </rPr>
      <t xml:space="preserve">Yes                                                                         </t>
    </r>
    <r>
      <rPr>
        <i/>
        <sz val="10"/>
        <color indexed="8"/>
        <rFont val="Cambria"/>
        <family val="1"/>
      </rPr>
      <t>If yes, include the citation to the federal law</t>
    </r>
  </si>
  <si>
    <t>EXAMPLE</t>
  </si>
  <si>
    <t>Federal Regulation Citation</t>
  </si>
  <si>
    <t>Agency did not review and rule expired</t>
  </si>
  <si>
    <t>Agency did not review</t>
  </si>
  <si>
    <t>Subchapter</t>
  </si>
  <si>
    <t>Necessary</t>
  </si>
  <si>
    <t>Necessary and must be readopted</t>
  </si>
  <si>
    <t>Agency - Department of Labor</t>
  </si>
  <si>
    <t>G.S. 150B-21.3A Report for 13 NCAC 12, WAGE AND HOUR</t>
  </si>
  <si>
    <t>SECTION .0100 ‑ GENERAL PROVISIONS</t>
  </si>
  <si>
    <t>13 NCAC 12 .0102</t>
  </si>
  <si>
    <t>STATE AND FEDERAL LAWS AND INTERPRETATIONS AVAILABLE</t>
  </si>
  <si>
    <t>Pursuant to G.S. 150B-21.3A rule is necessary without substantive public interest Eff. March 1, 2016</t>
  </si>
  <si>
    <t>13 NCAC 12 .0103</t>
  </si>
  <si>
    <t>FEDERAL LAW AS GUIDE</t>
  </si>
  <si>
    <t>SECTION .0200 ‑ SUBMINIMUM WAGES</t>
  </si>
  <si>
    <t>13 NCAC 12 .0202</t>
  </si>
  <si>
    <t>DISABLED WORKER CERTIFICATION</t>
  </si>
  <si>
    <t>SECTION .0300 – WAGES</t>
  </si>
  <si>
    <t>13 NCAC 12 .0301</t>
  </si>
  <si>
    <t>BOARD: LODGING OR OTHER FACILITIES</t>
  </si>
  <si>
    <t>13 NCAC 12 .0302</t>
  </si>
  <si>
    <t>COMPUTATION OF REASONABLE COST</t>
  </si>
  <si>
    <t>13 NCAC 12 .0303</t>
  </si>
  <si>
    <t>TIPS AND TIP CREDITS</t>
  </si>
  <si>
    <t>13 NCAC 12 .0304</t>
  </si>
  <si>
    <t>WITHHOLDING OF WAGES</t>
  </si>
  <si>
    <t>13 NCAC 12 .0305</t>
  </si>
  <si>
    <t>AUTHORIZATION FOR WITHHOLDING OF WAGES</t>
  </si>
  <si>
    <t>VACATION PAY</t>
  </si>
  <si>
    <t>13 NCAC 12 .0307</t>
  </si>
  <si>
    <t>13 NCAC 12 .0308</t>
  </si>
  <si>
    <t>FINAL PAY FOR SEPARATED EMPLOYEES</t>
  </si>
  <si>
    <t>13 NCAC 12 .0309</t>
  </si>
  <si>
    <t>FORM OF PAYMENT OF WAGES</t>
  </si>
  <si>
    <t>13 NCAC 12 .0310</t>
  </si>
  <si>
    <t>"OTHER AMOUNTS PROMISED" AS WAGES</t>
  </si>
  <si>
    <t>SECTION .0400 ‑ YOUTH EMPLOYMENT</t>
  </si>
  <si>
    <t>CERTIFICATION OF YOUTHS</t>
  </si>
  <si>
    <t>13 NCAC 12 .0402</t>
  </si>
  <si>
    <t>APPLICATION FOR A YOUTH EMPLOYMENT CERTIFICATE</t>
  </si>
  <si>
    <t>REVIEW: ISSUANCE AND MAINTENANCE OF CERTIFICATES</t>
  </si>
  <si>
    <t>13 NCAC 12 .0404</t>
  </si>
  <si>
    <t>WAIVER</t>
  </si>
  <si>
    <t>13 NCAC 12 .0405</t>
  </si>
  <si>
    <t>REVOCATION</t>
  </si>
  <si>
    <t>DETRIMENTAL OCCUPATIONS</t>
  </si>
  <si>
    <t>DESIGNATION OF YOUTH EMPLOYMENT CERTIFICATE ISSUERS</t>
  </si>
  <si>
    <t>13 NCAC 12 .0408</t>
  </si>
  <si>
    <t>DEFINITIONS RELATIVE TO ABC RESTRICTIONS</t>
  </si>
  <si>
    <t>SECTION .0500 ‑ JURISDICTION AND EXEMPTIONS</t>
  </si>
  <si>
    <t>EXEMPTIONS</t>
  </si>
  <si>
    <t>SECTION .0600 ‑ INVESTIGATION AND ENFORCEMENT</t>
  </si>
  <si>
    <t>13 NCAC 12 .0601</t>
  </si>
  <si>
    <t>COMPLAINTS</t>
  </si>
  <si>
    <t>13 NCAC 12 .0602</t>
  </si>
  <si>
    <t>INVESTIGATIONS</t>
  </si>
  <si>
    <t>13 NCAC 12 .0604</t>
  </si>
  <si>
    <t>ADMINISTRATIVE REMEDIES</t>
  </si>
  <si>
    <t>SECTION .0700 ‑ CIVIL MONEY PENALTIES</t>
  </si>
  <si>
    <t>13 NCAC 12 .0701</t>
  </si>
  <si>
    <t>CIVIL PENALTIES</t>
  </si>
  <si>
    <t>13 NCAC 12 .0702</t>
  </si>
  <si>
    <t>CIVIL PENALTY ASSESSMENT</t>
  </si>
  <si>
    <t>13 NCAC 12 .0703</t>
  </si>
  <si>
    <t>EXCEPTIONS TO CIVIL PENALTY</t>
  </si>
  <si>
    <t>SECTION .0800 – RECORDKEEPING</t>
  </si>
  <si>
    <t>RECORDS TO BE MAINTAINED</t>
  </si>
  <si>
    <t>13 NCAC 12 .0802</t>
  </si>
  <si>
    <t>RECORD RETENTION</t>
  </si>
  <si>
    <t>13 NCAC 12 .0803</t>
  </si>
  <si>
    <t>SCOPE OF PROMISED WAGES</t>
  </si>
  <si>
    <t>13 NCAC 12 .0804</t>
  </si>
  <si>
    <t>NOTIFICATION AT TIME OF HIRING</t>
  </si>
  <si>
    <t>13 NCAC 12 .0805</t>
  </si>
  <si>
    <t>NOTIFICATION DURING EMPLOYMENT</t>
  </si>
  <si>
    <t>13 NCAC 12 .0806</t>
  </si>
  <si>
    <t>MEANING OF "MAINTAINED IN A PLACE ACCESSIBLE"</t>
  </si>
  <si>
    <t>13 NCAC 12 .0807</t>
  </si>
  <si>
    <t>METHODS OF PROVIDING EMPLOYEES WITH ITEMIZED STATEMENT OF DEDUCTIONS</t>
  </si>
  <si>
    <t>SECTION .0900 – E-VERIFY</t>
  </si>
  <si>
    <t>13 NCAC 12 .0901</t>
  </si>
  <si>
    <t>SCOPE AND ADDRESS</t>
  </si>
  <si>
    <t>13 NCAC 12 .0902</t>
  </si>
  <si>
    <t>DEFINITIONS</t>
  </si>
  <si>
    <t>13 NCAC 12 .0903</t>
  </si>
  <si>
    <t>PRESUMPTION OF COMPLIANCE</t>
  </si>
  <si>
    <t>13 NCAC 12 .0904</t>
  </si>
  <si>
    <t>FILING OF COMPLAINTS</t>
  </si>
  <si>
    <t>13 NCAC 12 .0905</t>
  </si>
  <si>
    <t>HEARINGS</t>
  </si>
  <si>
    <t>13 NCAC 12 .0906</t>
  </si>
  <si>
    <t>13 NCAC 12 .0306</t>
  </si>
  <si>
    <t>BONUSES, COMMISSIONS AND OTHER FORMS OF WAGE CALCULATION</t>
  </si>
  <si>
    <t>13 NCAC 12 .0401</t>
  </si>
  <si>
    <t>13 NCAC 12 .0403</t>
  </si>
  <si>
    <t>13 NCAC 12 .0406</t>
  </si>
  <si>
    <t>13 NCAC 12 .0407</t>
  </si>
  <si>
    <t>13 NCAC 12 .0501</t>
  </si>
  <si>
    <t>13 NCAC 12 .0801</t>
  </si>
  <si>
    <t>Yes                                                                         If yes, include the citation to the federal law</t>
  </si>
  <si>
    <t>29 CFR 570</t>
  </si>
  <si>
    <t>29 USC 213</t>
  </si>
  <si>
    <t>Comment Period - September 26, 2025 - November 25,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</si>
</sst>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0"/>
      <color theme="1"/>
      <name val="Cambria"/>
      <family val="1"/>
      <scheme val="major"/>
    </font>
    <font>
      <sz val="14"/>
      <color theme="1"/>
      <name val="Calibri"/>
      <family val="2"/>
      <scheme val="minor"/>
    </font>
    <font>
      <b/>
      <sz val="20"/>
      <color theme="0"/>
      <name val="Calibri"/>
      <family val="2"/>
      <scheme val="minor"/>
    </font>
    <font>
      <sz val="16"/>
      <name val="Calibri"/>
      <family val="2"/>
      <scheme val="minor"/>
    </font>
    <font>
      <sz val="9"/>
      <color indexed="81"/>
      <name val="Tahoma"/>
      <family val="2"/>
    </font>
    <font>
      <b/>
      <sz val="9"/>
      <color indexed="81"/>
      <name val="Tahoma"/>
      <family val="2"/>
    </font>
    <font>
      <b/>
      <sz val="11"/>
      <color theme="1"/>
      <name val="Calibri"/>
      <family val="2"/>
      <scheme val="minor"/>
    </font>
    <font>
      <sz val="8"/>
      <name val="Calibri"/>
      <family val="2"/>
      <scheme val="minor"/>
    </font>
    <font>
      <sz val="10"/>
      <color theme="1"/>
      <name val="Calibri"/>
      <family val="2"/>
      <scheme val="minor"/>
    </font>
    <font>
      <b/>
      <sz val="10"/>
      <color theme="1"/>
      <name val="Calibri"/>
      <family val="2"/>
      <scheme val="minor"/>
    </font>
    <font>
      <sz val="10"/>
      <name val="Calibri"/>
      <family val="2"/>
      <scheme val="minor"/>
    </font>
    <font>
      <i/>
      <sz val="10"/>
      <color theme="1"/>
      <name val="Calibri"/>
      <family val="2"/>
      <scheme val="minor"/>
    </font>
    <font>
      <i/>
      <sz val="10"/>
      <color theme="9" tint="-0.249977111117893"/>
      <name val="Calibri"/>
      <family val="2"/>
      <scheme val="minor"/>
    </font>
    <font>
      <b/>
      <sz val="14"/>
      <color theme="1"/>
      <name val="Calibri"/>
      <family val="2"/>
      <scheme val="minor"/>
    </font>
    <font>
      <b/>
      <sz val="10"/>
      <color theme="1"/>
      <name val="Cambria"/>
      <family val="1"/>
      <scheme val="major"/>
    </font>
    <font>
      <sz val="10"/>
      <color indexed="8"/>
      <name val="Cambria"/>
      <family val="1"/>
    </font>
    <font>
      <i/>
      <sz val="10"/>
      <color indexed="8"/>
      <name val="Cambria"/>
      <family val="1"/>
    </font>
    <font>
      <sz val="20"/>
      <color rgb="FFFF0000"/>
      <name val="Calibri"/>
      <family val="2"/>
      <scheme val="minor"/>
    </font>
    <font>
      <sz val="10"/>
      <color rgb="FF00000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4"/>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59999389629810485"/>
        <bgColor indexed="64"/>
      </patternFill>
    </fill>
  </fills>
  <borders count="8">
    <border>
      <left/>
      <right/>
      <top/>
      <bottom/>
      <diagonal/>
    </border>
    <border>
      <left/>
      <right/>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49">
    <xf numFmtId="0" fontId="0" fillId="0" borderId="0" xfId="0"/>
    <xf numFmtId="0" fontId="8" fillId="0" borderId="0" xfId="0" applyFont="1" applyAlignment="1">
      <alignment horizontal="left" vertical="top" wrapText="1"/>
    </xf>
    <xf numFmtId="0" fontId="9" fillId="0" borderId="0" xfId="0" applyFont="1" applyAlignment="1">
      <alignment horizontal="left" vertical="top"/>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2" xfId="0" applyFont="1" applyBorder="1" applyAlignment="1">
      <alignment horizontal="center" wrapText="1"/>
    </xf>
    <xf numFmtId="0" fontId="9" fillId="0" borderId="0" xfId="0" applyFont="1"/>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center" wrapText="1"/>
    </xf>
    <xf numFmtId="0" fontId="12" fillId="0" borderId="0" xfId="0" applyFont="1" applyAlignment="1">
      <alignment wrapText="1"/>
    </xf>
    <xf numFmtId="0" fontId="10" fillId="0" borderId="0" xfId="0" applyFont="1" applyAlignment="1" applyProtection="1">
      <alignment horizontal="center" vertical="center" wrapText="1"/>
      <protection locked="0"/>
    </xf>
    <xf numFmtId="0" fontId="10" fillId="0" borderId="0" xfId="0" applyFont="1" applyAlignment="1">
      <alignment wrapText="1"/>
    </xf>
    <xf numFmtId="0" fontId="10" fillId="0" borderId="0" xfId="0" applyFont="1" applyAlignment="1" applyProtection="1">
      <alignment horizontal="center" vertical="center"/>
      <protection locked="0"/>
    </xf>
    <xf numFmtId="0" fontId="13" fillId="0" borderId="0" xfId="0" applyFont="1" applyAlignment="1">
      <alignment wrapText="1"/>
    </xf>
    <xf numFmtId="0" fontId="13" fillId="0" borderId="0" xfId="0" applyFont="1" applyAlignment="1">
      <alignment horizontal="left" wrapText="1"/>
    </xf>
    <xf numFmtId="0" fontId="7" fillId="0" borderId="0" xfId="0" applyFont="1" applyAlignment="1">
      <alignment horizontal="center" vertical="center" wrapText="1"/>
    </xf>
    <xf numFmtId="0" fontId="7" fillId="4" borderId="4" xfId="0" applyFont="1" applyFill="1" applyBorder="1" applyAlignment="1">
      <alignment vertical="center"/>
    </xf>
    <xf numFmtId="0" fontId="7" fillId="4" borderId="5" xfId="0" applyFont="1" applyFill="1" applyBorder="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wrapText="1"/>
    </xf>
    <xf numFmtId="0" fontId="15" fillId="0" borderId="0" xfId="0" applyFont="1" applyAlignment="1">
      <alignment horizontal="center" vertical="center" wrapText="1"/>
    </xf>
    <xf numFmtId="0" fontId="1" fillId="0" borderId="3" xfId="0" applyFont="1" applyBorder="1" applyAlignment="1" applyProtection="1">
      <alignment horizontal="left" vertical="center"/>
      <protection locked="0"/>
    </xf>
    <xf numFmtId="0" fontId="1" fillId="0" borderId="3" xfId="0" applyFont="1" applyBorder="1" applyAlignment="1" applyProtection="1">
      <alignment horizontal="left" vertical="top"/>
      <protection locked="0"/>
    </xf>
    <xf numFmtId="0" fontId="9" fillId="0" borderId="0" xfId="0" applyFont="1" applyAlignment="1">
      <alignment vertical="top"/>
    </xf>
    <xf numFmtId="0" fontId="1" fillId="0" borderId="3" xfId="0" applyFont="1" applyBorder="1" applyAlignment="1">
      <alignment horizontal="left" vertical="top"/>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0" fontId="18" fillId="0" borderId="0" xfId="0" applyFont="1"/>
    <xf numFmtId="0" fontId="1" fillId="0" borderId="4"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wrapText="1"/>
    </xf>
    <xf numFmtId="0" fontId="1" fillId="0" borderId="3" xfId="0" applyFont="1" applyBorder="1" applyAlignment="1" applyProtection="1">
      <alignment horizontal="left" vertical="center" wrapText="1"/>
      <protection locked="0"/>
    </xf>
    <xf numFmtId="0" fontId="10" fillId="0" borderId="0" xfId="0" applyFont="1" applyAlignment="1">
      <alignment horizontal="left" vertical="top" wrapText="1"/>
    </xf>
    <xf numFmtId="0" fontId="9" fillId="0" borderId="0" xfId="0" applyFont="1" applyAlignment="1">
      <alignment vertical="top" wrapText="1"/>
    </xf>
    <xf numFmtId="0" fontId="19" fillId="0" borderId="0" xfId="0" applyFont="1" applyAlignment="1">
      <alignment vertical="top" wrapText="1"/>
    </xf>
    <xf numFmtId="0" fontId="3" fillId="5" borderId="0" xfId="0" applyFont="1" applyFill="1" applyAlignment="1">
      <alignment horizontal="center"/>
    </xf>
    <xf numFmtId="0" fontId="10" fillId="4" borderId="6" xfId="0"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Alignment="1">
      <alignment horizontal="left" vertical="top" wrapText="1"/>
    </xf>
    <xf numFmtId="0" fontId="14" fillId="0" borderId="0" xfId="0" applyFont="1"/>
    <xf numFmtId="0" fontId="2" fillId="0" borderId="0" xfId="0" applyFont="1"/>
    <xf numFmtId="0" fontId="7" fillId="2" borderId="0" xfId="0" applyFont="1" applyFill="1"/>
    <xf numFmtId="0" fontId="0" fillId="0" borderId="0" xfId="0"/>
    <xf numFmtId="0" fontId="7" fillId="3" borderId="0" xfId="0" applyFont="1" applyFill="1"/>
    <xf numFmtId="0" fontId="7" fillId="7" borderId="0" xfId="0" applyFont="1" applyFill="1"/>
    <xf numFmtId="0" fontId="0" fillId="7" borderId="0" xfId="0" applyFill="1"/>
    <xf numFmtId="0" fontId="10" fillId="4" borderId="6" xfId="0" applyFont="1" applyFill="1" applyBorder="1" applyAlignment="1">
      <alignment horizontal="center" vertical="top" wrapText="1"/>
    </xf>
  </cellXfs>
  <cellStyles count="1">
    <cellStyle name="Normal" xfId="0" builtinId="0"/>
  </cellStyles>
  <dxfs count="1">
    <dxf>
      <numFmt numFmtId="30" formatCode="@"/>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5</xdr:col>
      <xdr:colOff>0</xdr:colOff>
      <xdr:row>7</xdr:row>
      <xdr:rowOff>542926</xdr:rowOff>
    </xdr:from>
    <xdr:ext cx="7658099" cy="1543050"/>
    <xdr:sp macro="" textlink="">
      <xdr:nvSpPr>
        <xdr:cNvPr id="2" name="Rectangle 1">
          <a:extLst>
            <a:ext uri="{FF2B5EF4-FFF2-40B4-BE49-F238E27FC236}">
              <a16:creationId xmlns:a16="http://schemas.microsoft.com/office/drawing/2014/main" id="{00000000-0008-0000-0200-000002000000}"/>
            </a:ext>
          </a:extLst>
        </xdr:cNvPr>
        <xdr:cNvSpPr/>
      </xdr:nvSpPr>
      <xdr:spPr>
        <a:xfrm rot="877126">
          <a:off x="6372225" y="8267701"/>
          <a:ext cx="7658099" cy="1543050"/>
        </a:xfrm>
        <a:prstGeom prst="rect">
          <a:avLst/>
        </a:prstGeom>
        <a:noFill/>
      </xdr:spPr>
      <xdr:txBody>
        <a:bodyPr wrap="square" lIns="91440" tIns="45720" rIns="91440" bIns="45720">
          <a:no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20000" b="1" cap="none" spc="0">
            <a:ln w="11430"/>
            <a:gradFill>
              <a:gsLst>
                <a:gs pos="0">
                  <a:schemeClr val="accent2">
                    <a:tint val="70000"/>
                    <a:satMod val="245000"/>
                  </a:schemeClr>
                </a:gs>
                <a:gs pos="75000">
                  <a:schemeClr val="accent2">
                    <a:tint val="90000"/>
                    <a:shade val="60000"/>
                    <a:satMod val="240000"/>
                  </a:schemeClr>
                </a:gs>
                <a:gs pos="100000">
                  <a:schemeClr val="accent2">
                    <a:tint val="100000"/>
                    <a:shade val="50000"/>
                    <a:satMod val="240000"/>
                  </a:schemeClr>
                </a:gs>
              </a:gsLst>
              <a:lin ang="5400000"/>
            </a:gradFill>
            <a:effectLst>
              <a:outerShdw blurRad="50800" dist="39000" dir="5460000" algn="tl">
                <a:srgbClr val="000000">
                  <a:alpha val="38000"/>
                </a:srgbClr>
              </a:outerShdw>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
  <sheetViews>
    <sheetView workbookViewId="0">
      <selection activeCell="F11" sqref="F11:F13"/>
    </sheetView>
  </sheetViews>
  <sheetFormatPr defaultColWidth="9.140625" defaultRowHeight="12.75" x14ac:dyDescent="0.2"/>
  <cols>
    <col min="1" max="1" width="18.140625" style="6" bestFit="1" customWidth="1"/>
    <col min="2" max="2" width="22" style="6" customWidth="1"/>
    <col min="3" max="3" width="17.42578125" style="6" customWidth="1"/>
    <col min="4" max="7" width="20.7109375" style="6" customWidth="1"/>
    <col min="8" max="8" width="9.140625" style="6"/>
    <col min="9" max="9" width="17.28515625" style="6" bestFit="1" customWidth="1"/>
    <col min="10" max="11" width="23" style="6" customWidth="1"/>
    <col min="12" max="16384" width="9.140625" style="6"/>
  </cols>
  <sheetData>
    <row r="1" spans="1:11" ht="26.25" x14ac:dyDescent="0.4">
      <c r="A1" s="37" t="s">
        <v>44</v>
      </c>
      <c r="B1" s="37"/>
      <c r="C1" s="37"/>
      <c r="D1" s="37"/>
      <c r="E1" s="37"/>
    </row>
    <row r="3" spans="1:11" ht="64.5" thickBot="1" x14ac:dyDescent="0.25">
      <c r="A3" s="20" t="s">
        <v>4</v>
      </c>
      <c r="B3" s="20" t="s">
        <v>5</v>
      </c>
      <c r="C3" s="20" t="s">
        <v>6</v>
      </c>
      <c r="D3" s="20" t="s">
        <v>7</v>
      </c>
      <c r="E3" s="20" t="s">
        <v>8</v>
      </c>
      <c r="F3" s="20" t="s">
        <v>24</v>
      </c>
      <c r="G3" s="20" t="s">
        <v>9</v>
      </c>
      <c r="I3" s="21" t="s">
        <v>29</v>
      </c>
      <c r="J3" s="21" t="s">
        <v>32</v>
      </c>
      <c r="K3" s="21" t="s">
        <v>33</v>
      </c>
    </row>
    <row r="4" spans="1:11" ht="13.5" thickTop="1" x14ac:dyDescent="0.2">
      <c r="A4" s="22"/>
      <c r="C4" s="22"/>
      <c r="D4" s="22"/>
      <c r="E4" s="22"/>
      <c r="F4" s="22"/>
      <c r="G4" s="22"/>
    </row>
    <row r="5" spans="1:11" x14ac:dyDescent="0.2">
      <c r="A5" s="23" t="s">
        <v>13</v>
      </c>
      <c r="B5" s="23" t="s">
        <v>14</v>
      </c>
      <c r="C5" s="24" t="s">
        <v>14</v>
      </c>
      <c r="D5" s="24" t="s">
        <v>14</v>
      </c>
      <c r="E5" s="24" t="s">
        <v>14</v>
      </c>
      <c r="F5" s="24" t="s">
        <v>14</v>
      </c>
      <c r="G5" s="24" t="s">
        <v>14</v>
      </c>
      <c r="H5" s="25"/>
      <c r="I5" s="26" t="s">
        <v>14</v>
      </c>
      <c r="J5" s="26" t="s">
        <v>14</v>
      </c>
      <c r="K5" s="26" t="s">
        <v>14</v>
      </c>
    </row>
    <row r="6" spans="1:11" ht="38.25" x14ac:dyDescent="0.2">
      <c r="A6" s="27" t="s">
        <v>59</v>
      </c>
      <c r="B6" s="27" t="s">
        <v>53</v>
      </c>
      <c r="C6" s="30" t="s">
        <v>15</v>
      </c>
      <c r="D6" s="32" t="s">
        <v>57</v>
      </c>
      <c r="E6" s="27" t="s">
        <v>16</v>
      </c>
      <c r="F6" s="32" t="s">
        <v>56</v>
      </c>
      <c r="G6" s="27" t="s">
        <v>17</v>
      </c>
      <c r="H6" s="25"/>
      <c r="I6" s="33" t="s">
        <v>37</v>
      </c>
      <c r="J6" s="27" t="s">
        <v>34</v>
      </c>
      <c r="K6" s="27" t="s">
        <v>34</v>
      </c>
    </row>
    <row r="7" spans="1:11" ht="25.5" x14ac:dyDescent="0.2">
      <c r="A7" s="27" t="s">
        <v>20</v>
      </c>
      <c r="B7" s="28" t="s">
        <v>18</v>
      </c>
      <c r="C7" s="30" t="s">
        <v>18</v>
      </c>
      <c r="D7" s="27" t="s">
        <v>59</v>
      </c>
      <c r="E7" s="27" t="s">
        <v>19</v>
      </c>
      <c r="F7" s="27" t="s">
        <v>60</v>
      </c>
      <c r="G7" s="27" t="s">
        <v>23</v>
      </c>
      <c r="H7" s="25"/>
      <c r="I7" s="23" t="s">
        <v>38</v>
      </c>
      <c r="J7" s="27" t="s">
        <v>35</v>
      </c>
      <c r="K7" s="27" t="s">
        <v>36</v>
      </c>
    </row>
    <row r="8" spans="1:11" ht="51" x14ac:dyDescent="0.2">
      <c r="B8" s="31"/>
      <c r="C8" s="31"/>
      <c r="D8" s="28" t="s">
        <v>20</v>
      </c>
      <c r="E8" s="27" t="s">
        <v>21</v>
      </c>
      <c r="F8" s="27" t="s">
        <v>22</v>
      </c>
      <c r="G8" s="31"/>
      <c r="H8" s="25"/>
      <c r="I8" s="25"/>
      <c r="J8" s="25"/>
      <c r="K8" s="25"/>
    </row>
    <row r="9" spans="1:11" x14ac:dyDescent="0.2">
      <c r="B9" s="31"/>
      <c r="C9" s="31"/>
      <c r="E9" s="31"/>
    </row>
  </sheetData>
  <sheetProtection selectLockedCells="1" selectUnlockedCells="1"/>
  <sortState xmlns:xlrd2="http://schemas.microsoft.com/office/spreadsheetml/2017/richdata2" ref="F6:F8">
    <sortCondition ref="F6:F8"/>
  </sortState>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D5" sqref="D5"/>
    </sheetView>
  </sheetViews>
  <sheetFormatPr defaultColWidth="9.140625" defaultRowHeight="12.75" x14ac:dyDescent="0.2"/>
  <cols>
    <col min="1" max="1" width="20.7109375" style="6" customWidth="1"/>
    <col min="2" max="2" width="18.7109375" style="6" customWidth="1"/>
    <col min="3" max="3" width="25.42578125" style="6" customWidth="1"/>
    <col min="4" max="4" width="22.140625" style="6" customWidth="1"/>
    <col min="5" max="5" width="20.28515625" style="6" customWidth="1"/>
    <col min="6" max="6" width="26.140625" style="6" customWidth="1"/>
    <col min="7" max="7" width="23.140625" style="6" customWidth="1"/>
    <col min="8" max="8" width="23.7109375" style="6" customWidth="1"/>
    <col min="9" max="16384" width="9.140625" style="6"/>
  </cols>
  <sheetData>
    <row r="1" spans="1:8" ht="26.25" x14ac:dyDescent="0.4">
      <c r="A1" s="37" t="s">
        <v>44</v>
      </c>
      <c r="B1" s="37"/>
      <c r="C1" s="37"/>
      <c r="D1" s="37"/>
      <c r="E1" s="37"/>
    </row>
    <row r="2" spans="1:8" ht="71.25" customHeight="1" x14ac:dyDescent="0.2">
      <c r="A2" s="39" t="s">
        <v>47</v>
      </c>
      <c r="B2" s="40"/>
      <c r="C2" s="40"/>
      <c r="D2" s="40"/>
      <c r="E2" s="40"/>
    </row>
    <row r="3" spans="1:8" x14ac:dyDescent="0.2">
      <c r="F3" s="10"/>
    </row>
    <row r="4" spans="1:8" ht="25.5" x14ac:dyDescent="0.2">
      <c r="A4" s="4" t="s">
        <v>0</v>
      </c>
      <c r="B4" s="4" t="s">
        <v>27</v>
      </c>
      <c r="C4" s="4" t="s">
        <v>28</v>
      </c>
      <c r="D4" s="4" t="s">
        <v>29</v>
      </c>
      <c r="E4" s="4" t="s">
        <v>30</v>
      </c>
      <c r="F4" s="4" t="s">
        <v>31</v>
      </c>
      <c r="G4" s="5" t="s">
        <v>32</v>
      </c>
      <c r="H4" s="5" t="s">
        <v>49</v>
      </c>
    </row>
    <row r="5" spans="1:8" x14ac:dyDescent="0.2">
      <c r="A5" s="38" t="s">
        <v>46</v>
      </c>
      <c r="B5" s="38"/>
      <c r="C5" s="38"/>
      <c r="D5" s="3" t="s">
        <v>14</v>
      </c>
      <c r="E5" s="7"/>
      <c r="F5" s="3"/>
      <c r="G5" s="3" t="s">
        <v>14</v>
      </c>
      <c r="H5" s="3" t="s">
        <v>14</v>
      </c>
    </row>
    <row r="6" spans="1:8" ht="38.25" x14ac:dyDescent="0.2">
      <c r="A6" s="8" t="s">
        <v>10</v>
      </c>
      <c r="B6" s="9" t="s">
        <v>45</v>
      </c>
      <c r="C6" s="9" t="s">
        <v>45</v>
      </c>
      <c r="D6" s="3" t="s">
        <v>14</v>
      </c>
      <c r="E6" s="7"/>
      <c r="F6" s="3"/>
      <c r="G6" s="3" t="s">
        <v>14</v>
      </c>
      <c r="H6" s="3" t="s">
        <v>14</v>
      </c>
    </row>
    <row r="7" spans="1:8" x14ac:dyDescent="0.2">
      <c r="D7" s="11"/>
      <c r="G7" s="12"/>
      <c r="H7" s="12"/>
    </row>
    <row r="8" spans="1:8" x14ac:dyDescent="0.2">
      <c r="D8" s="13"/>
      <c r="G8" s="12"/>
      <c r="H8" s="12"/>
    </row>
    <row r="9" spans="1:8" x14ac:dyDescent="0.2">
      <c r="C9" s="14"/>
      <c r="D9" s="15"/>
      <c r="E9" s="14"/>
      <c r="F9" s="14"/>
    </row>
    <row r="10" spans="1:8" x14ac:dyDescent="0.2">
      <c r="C10" s="14"/>
      <c r="D10" s="14"/>
      <c r="E10" s="14"/>
      <c r="F10" s="14"/>
    </row>
    <row r="11" spans="1:8" x14ac:dyDescent="0.2">
      <c r="C11" s="14"/>
      <c r="D11" s="14"/>
      <c r="E11" s="14"/>
      <c r="F11" s="14"/>
    </row>
    <row r="12" spans="1:8" x14ac:dyDescent="0.2">
      <c r="C12" s="14"/>
      <c r="D12" s="14"/>
      <c r="E12" s="14"/>
      <c r="F12" s="14"/>
    </row>
  </sheetData>
  <mergeCells count="3">
    <mergeCell ref="A5:C5"/>
    <mergeCell ref="A1:E1"/>
    <mergeCell ref="A2:E2"/>
  </mergeCells>
  <dataValidations xWindow="720" yWindow="516" count="4">
    <dataValidation type="list" allowBlank="1" showInputMessage="1" showErrorMessage="1" sqref="D5:D6" xr:uid="{00000000-0002-0000-0100-000000000000}">
      <formula1>CommentType</formula1>
    </dataValidation>
    <dataValidation type="list" allowBlank="1" showInputMessage="1" showErrorMessage="1" sqref="G5:G6" xr:uid="{00000000-0002-0000-0100-000001000000}">
      <formula1>CommentRCCRec</formula1>
    </dataValidation>
    <dataValidation type="list" allowBlank="1" showInputMessage="1" showErrorMessage="1" sqref="H5:H6" xr:uid="{00000000-0002-0000-0100-000002000000}">
      <formula1>CommentRCCDet</formula1>
    </dataValidation>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5:E6" xr:uid="{00000000-0002-0000-0100-000003000000}">
      <formula1>AND(D5&lt;&gt;"",D5&lt;&gt;"Select One")</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M47"/>
  <sheetViews>
    <sheetView tabSelected="1" view="pageBreakPreview" zoomScale="70" zoomScaleNormal="88" zoomScaleSheetLayoutView="70" workbookViewId="0">
      <pane xSplit="4" ySplit="5" topLeftCell="F7" activePane="bottomRight" state="frozen"/>
      <selection pane="topRight" activeCell="E1" sqref="E1"/>
      <selection pane="bottomLeft" activeCell="A5" sqref="A5"/>
      <selection pane="bottomRight" activeCell="A3" sqref="A3:M3"/>
    </sheetView>
  </sheetViews>
  <sheetFormatPr defaultColWidth="9.140625" defaultRowHeight="15" x14ac:dyDescent="0.25"/>
  <cols>
    <col min="1" max="2" width="16.140625" customWidth="1"/>
    <col min="3" max="3" width="19.42578125" customWidth="1"/>
    <col min="4" max="4" width="21.7109375" customWidth="1"/>
    <col min="5" max="5" width="25.85546875" customWidth="1"/>
    <col min="6" max="13" width="29.85546875" customWidth="1"/>
  </cols>
  <sheetData>
    <row r="1" spans="1:13" ht="18.75" x14ac:dyDescent="0.3">
      <c r="A1" s="41" t="s">
        <v>62</v>
      </c>
      <c r="B1" s="41"/>
      <c r="C1" s="42"/>
      <c r="D1" s="42"/>
      <c r="E1" s="42"/>
      <c r="F1" s="42"/>
      <c r="G1" s="42"/>
      <c r="H1" s="42"/>
      <c r="I1" s="42"/>
      <c r="J1" s="42"/>
      <c r="K1" s="42"/>
      <c r="L1" s="42"/>
      <c r="M1" s="42"/>
    </row>
    <row r="2" spans="1:13" x14ac:dyDescent="0.25">
      <c r="A2" s="46" t="s">
        <v>61</v>
      </c>
      <c r="B2" s="46"/>
      <c r="C2" s="47"/>
      <c r="D2" s="47"/>
      <c r="E2" s="47"/>
      <c r="F2" s="47"/>
      <c r="G2" s="47"/>
      <c r="H2" s="47"/>
      <c r="I2" s="47"/>
      <c r="J2" s="47"/>
      <c r="K2" s="47"/>
      <c r="L2" s="47"/>
      <c r="M2" s="47"/>
    </row>
    <row r="3" spans="1:13" x14ac:dyDescent="0.25">
      <c r="A3" s="43" t="s">
        <v>157</v>
      </c>
      <c r="B3" s="43"/>
      <c r="C3" s="44"/>
      <c r="D3" s="44"/>
      <c r="E3" s="44"/>
      <c r="F3" s="44"/>
      <c r="G3" s="44"/>
      <c r="H3" s="44"/>
      <c r="I3" s="44"/>
      <c r="J3" s="44"/>
      <c r="K3" s="44"/>
      <c r="L3" s="44"/>
      <c r="M3" s="44"/>
    </row>
    <row r="4" spans="1:13" x14ac:dyDescent="0.25">
      <c r="A4" s="45" t="s">
        <v>25</v>
      </c>
      <c r="B4" s="45"/>
      <c r="C4" s="44"/>
      <c r="D4" s="44"/>
      <c r="E4" s="44"/>
      <c r="F4" s="44"/>
      <c r="G4" s="44"/>
      <c r="H4" s="44"/>
      <c r="I4" s="44"/>
      <c r="J4" s="44"/>
      <c r="K4" s="44"/>
      <c r="L4" s="44"/>
      <c r="M4" s="44"/>
    </row>
    <row r="5" spans="1:13" ht="45" x14ac:dyDescent="0.25">
      <c r="A5" s="16" t="s">
        <v>58</v>
      </c>
      <c r="B5" s="16" t="s">
        <v>26</v>
      </c>
      <c r="C5" s="16" t="s">
        <v>1</v>
      </c>
      <c r="D5" s="16" t="s">
        <v>2</v>
      </c>
      <c r="E5" s="16" t="s">
        <v>3</v>
      </c>
      <c r="F5" s="16" t="s">
        <v>43</v>
      </c>
      <c r="G5" s="16" t="s">
        <v>5</v>
      </c>
      <c r="H5" s="16" t="s">
        <v>55</v>
      </c>
      <c r="I5" s="16" t="s">
        <v>42</v>
      </c>
      <c r="J5" s="16" t="s">
        <v>40</v>
      </c>
      <c r="K5" s="16" t="s">
        <v>39</v>
      </c>
      <c r="L5" s="16" t="s">
        <v>41</v>
      </c>
      <c r="M5" s="16" t="s">
        <v>9</v>
      </c>
    </row>
    <row r="6" spans="1:13" ht="18" hidden="1" customHeight="1" x14ac:dyDescent="0.25">
      <c r="A6" s="17"/>
      <c r="B6" s="18" t="s">
        <v>46</v>
      </c>
      <c r="C6" s="18"/>
      <c r="D6" s="18"/>
      <c r="E6" s="18"/>
      <c r="F6" s="19" t="s">
        <v>13</v>
      </c>
      <c r="G6" s="19" t="s">
        <v>14</v>
      </c>
      <c r="H6" s="19"/>
      <c r="I6" s="19" t="s">
        <v>14</v>
      </c>
      <c r="J6" s="19" t="str">
        <f>F6</f>
        <v xml:space="preserve">Select One               </v>
      </c>
      <c r="K6" s="19" t="s">
        <v>14</v>
      </c>
      <c r="L6" s="19" t="str">
        <f t="shared" ref="L6:L22" si="0">VLOOKUP(TRIM(J6),RCCFinalLookup,3,FALSE)</f>
        <v>Select One</v>
      </c>
      <c r="M6" s="19" t="s">
        <v>14</v>
      </c>
    </row>
    <row r="7" spans="1:13" ht="51" x14ac:dyDescent="0.25">
      <c r="A7" s="8"/>
      <c r="B7" s="8" t="s">
        <v>63</v>
      </c>
      <c r="C7" s="35" t="s">
        <v>64</v>
      </c>
      <c r="D7" s="35" t="s">
        <v>65</v>
      </c>
      <c r="E7" s="35" t="s">
        <v>66</v>
      </c>
      <c r="F7" s="19" t="s">
        <v>59</v>
      </c>
      <c r="G7" s="19" t="s">
        <v>18</v>
      </c>
      <c r="H7" s="19"/>
      <c r="I7" s="19" t="s">
        <v>14</v>
      </c>
      <c r="J7" s="19" t="str">
        <f t="shared" ref="J7:J22" si="1">F7</f>
        <v>Necessary</v>
      </c>
      <c r="K7" s="19" t="s">
        <v>14</v>
      </c>
      <c r="L7" s="19" t="s">
        <v>14</v>
      </c>
      <c r="M7" s="19" t="s">
        <v>14</v>
      </c>
    </row>
    <row r="8" spans="1:13" ht="51" x14ac:dyDescent="0.25">
      <c r="A8" s="25"/>
      <c r="B8" s="35"/>
      <c r="C8" s="35" t="s">
        <v>67</v>
      </c>
      <c r="D8" s="35" t="s">
        <v>68</v>
      </c>
      <c r="E8" s="35" t="s">
        <v>66</v>
      </c>
      <c r="F8" s="19" t="s">
        <v>59</v>
      </c>
      <c r="G8" s="19" t="s">
        <v>18</v>
      </c>
      <c r="H8" s="19"/>
      <c r="I8" s="19" t="s">
        <v>14</v>
      </c>
      <c r="J8" s="19" t="str">
        <f t="shared" si="1"/>
        <v>Necessary</v>
      </c>
      <c r="K8" s="19" t="s">
        <v>14</v>
      </c>
      <c r="L8" s="19" t="str">
        <f t="shared" si="0"/>
        <v>Necessary and must be readopted</v>
      </c>
      <c r="M8" s="19" t="s">
        <v>14</v>
      </c>
    </row>
    <row r="9" spans="1:13" ht="51" x14ac:dyDescent="0.25">
      <c r="A9" s="25"/>
      <c r="B9" s="8" t="s">
        <v>69</v>
      </c>
      <c r="C9" s="35" t="s">
        <v>70</v>
      </c>
      <c r="D9" s="35" t="s">
        <v>71</v>
      </c>
      <c r="E9" s="35" t="s">
        <v>66</v>
      </c>
      <c r="F9" s="19" t="s">
        <v>59</v>
      </c>
      <c r="G9" s="19" t="s">
        <v>18</v>
      </c>
      <c r="H9" s="19"/>
      <c r="I9" s="19" t="s">
        <v>14</v>
      </c>
      <c r="J9" s="19" t="str">
        <f t="shared" si="1"/>
        <v>Necessary</v>
      </c>
      <c r="K9" s="19" t="s">
        <v>14</v>
      </c>
      <c r="L9" s="19" t="str">
        <f t="shared" si="0"/>
        <v>Necessary and must be readopted</v>
      </c>
      <c r="M9" s="19" t="s">
        <v>14</v>
      </c>
    </row>
    <row r="10" spans="1:13" ht="51" x14ac:dyDescent="0.25">
      <c r="A10" s="25"/>
      <c r="B10" s="8" t="s">
        <v>72</v>
      </c>
      <c r="C10" s="35" t="s">
        <v>73</v>
      </c>
      <c r="D10" s="35" t="s">
        <v>74</v>
      </c>
      <c r="E10" s="35" t="s">
        <v>66</v>
      </c>
      <c r="F10" s="19" t="s">
        <v>59</v>
      </c>
      <c r="G10" s="19" t="s">
        <v>18</v>
      </c>
      <c r="H10" s="19"/>
      <c r="I10" s="19" t="s">
        <v>14</v>
      </c>
      <c r="J10" s="19" t="str">
        <f t="shared" si="1"/>
        <v>Necessary</v>
      </c>
      <c r="K10" s="19" t="s">
        <v>14</v>
      </c>
      <c r="L10" s="19" t="str">
        <f t="shared" si="0"/>
        <v>Necessary and must be readopted</v>
      </c>
      <c r="M10" s="19" t="s">
        <v>14</v>
      </c>
    </row>
    <row r="11" spans="1:13" ht="51" x14ac:dyDescent="0.25">
      <c r="A11" s="8"/>
      <c r="B11" s="8"/>
      <c r="C11" s="35" t="s">
        <v>75</v>
      </c>
      <c r="D11" s="35" t="s">
        <v>76</v>
      </c>
      <c r="E11" s="35" t="s">
        <v>66</v>
      </c>
      <c r="F11" s="19" t="s">
        <v>59</v>
      </c>
      <c r="G11" s="19" t="s">
        <v>18</v>
      </c>
      <c r="H11" s="19"/>
      <c r="I11" s="19" t="s">
        <v>14</v>
      </c>
      <c r="J11" s="19" t="str">
        <f t="shared" si="1"/>
        <v>Necessary</v>
      </c>
      <c r="K11" s="19" t="s">
        <v>14</v>
      </c>
      <c r="L11" s="19" t="str">
        <f t="shared" si="0"/>
        <v>Necessary and must be readopted</v>
      </c>
      <c r="M11" s="19" t="s">
        <v>14</v>
      </c>
    </row>
    <row r="12" spans="1:13" ht="51" x14ac:dyDescent="0.25">
      <c r="A12" s="25"/>
      <c r="B12" s="8"/>
      <c r="C12" s="35" t="s">
        <v>77</v>
      </c>
      <c r="D12" s="35" t="s">
        <v>78</v>
      </c>
      <c r="E12" s="35" t="s">
        <v>66</v>
      </c>
      <c r="F12" s="19" t="s">
        <v>59</v>
      </c>
      <c r="G12" s="19" t="s">
        <v>18</v>
      </c>
      <c r="H12" s="19"/>
      <c r="I12" s="19" t="s">
        <v>14</v>
      </c>
      <c r="J12" s="19" t="str">
        <f t="shared" si="1"/>
        <v>Necessary</v>
      </c>
      <c r="K12" s="19" t="s">
        <v>14</v>
      </c>
      <c r="L12" s="19" t="str">
        <f t="shared" si="0"/>
        <v>Necessary and must be readopted</v>
      </c>
      <c r="M12" s="19" t="s">
        <v>14</v>
      </c>
    </row>
    <row r="13" spans="1:13" ht="51" x14ac:dyDescent="0.25">
      <c r="A13" s="8"/>
      <c r="B13" s="8"/>
      <c r="C13" s="35" t="s">
        <v>79</v>
      </c>
      <c r="D13" s="35" t="s">
        <v>80</v>
      </c>
      <c r="E13" s="35" t="s">
        <v>66</v>
      </c>
      <c r="F13" s="19" t="s">
        <v>59</v>
      </c>
      <c r="G13" s="19" t="s">
        <v>18</v>
      </c>
      <c r="H13" s="19"/>
      <c r="I13" s="19" t="s">
        <v>14</v>
      </c>
      <c r="J13" s="19" t="str">
        <f t="shared" si="1"/>
        <v>Necessary</v>
      </c>
      <c r="K13" s="19" t="s">
        <v>14</v>
      </c>
      <c r="L13" s="19" t="str">
        <f t="shared" si="0"/>
        <v>Necessary and must be readopted</v>
      </c>
      <c r="M13" s="19" t="s">
        <v>14</v>
      </c>
    </row>
    <row r="14" spans="1:13" ht="51" x14ac:dyDescent="0.25">
      <c r="A14" s="25"/>
      <c r="B14" s="8"/>
      <c r="C14" s="35" t="s">
        <v>81</v>
      </c>
      <c r="D14" s="35" t="s">
        <v>82</v>
      </c>
      <c r="E14" s="35" t="s">
        <v>66</v>
      </c>
      <c r="F14" s="19" t="s">
        <v>59</v>
      </c>
      <c r="G14" s="19" t="s">
        <v>18</v>
      </c>
      <c r="H14" s="19"/>
      <c r="I14" s="19" t="s">
        <v>14</v>
      </c>
      <c r="J14" s="19" t="str">
        <f t="shared" si="1"/>
        <v>Necessary</v>
      </c>
      <c r="K14" s="19" t="s">
        <v>14</v>
      </c>
      <c r="L14" s="19" t="str">
        <f t="shared" si="0"/>
        <v>Necessary and must be readopted</v>
      </c>
      <c r="M14" s="19" t="s">
        <v>14</v>
      </c>
    </row>
    <row r="15" spans="1:13" ht="51" x14ac:dyDescent="0.25">
      <c r="A15" s="25"/>
      <c r="B15" s="8"/>
      <c r="C15" s="35" t="s">
        <v>146</v>
      </c>
      <c r="D15" s="35" t="s">
        <v>83</v>
      </c>
      <c r="E15" s="35" t="s">
        <v>66</v>
      </c>
      <c r="F15" s="19" t="s">
        <v>59</v>
      </c>
      <c r="G15" s="19" t="s">
        <v>18</v>
      </c>
      <c r="H15" s="19"/>
      <c r="I15" s="19" t="s">
        <v>14</v>
      </c>
      <c r="J15" s="19" t="str">
        <f t="shared" si="1"/>
        <v>Necessary</v>
      </c>
      <c r="K15" s="19" t="s">
        <v>14</v>
      </c>
      <c r="L15" s="19" t="str">
        <f t="shared" si="0"/>
        <v>Necessary and must be readopted</v>
      </c>
      <c r="M15" s="19" t="s">
        <v>14</v>
      </c>
    </row>
    <row r="16" spans="1:13" ht="51" x14ac:dyDescent="0.25">
      <c r="A16" s="8"/>
      <c r="B16" s="8"/>
      <c r="C16" s="35" t="s">
        <v>84</v>
      </c>
      <c r="D16" s="35" t="s">
        <v>147</v>
      </c>
      <c r="E16" s="35" t="s">
        <v>66</v>
      </c>
      <c r="F16" s="19" t="s">
        <v>59</v>
      </c>
      <c r="G16" s="19" t="s">
        <v>18</v>
      </c>
      <c r="H16" s="19"/>
      <c r="I16" s="19" t="s">
        <v>14</v>
      </c>
      <c r="J16" s="19" t="str">
        <f t="shared" si="1"/>
        <v>Necessary</v>
      </c>
      <c r="K16" s="19" t="s">
        <v>14</v>
      </c>
      <c r="L16" s="19" t="str">
        <f t="shared" si="0"/>
        <v>Necessary and must be readopted</v>
      </c>
      <c r="M16" s="19" t="s">
        <v>14</v>
      </c>
    </row>
    <row r="17" spans="1:13" ht="51" x14ac:dyDescent="0.25">
      <c r="A17" s="25"/>
      <c r="B17" s="8"/>
      <c r="C17" s="35" t="s">
        <v>85</v>
      </c>
      <c r="D17" s="35" t="s">
        <v>86</v>
      </c>
      <c r="E17" s="35" t="s">
        <v>66</v>
      </c>
      <c r="F17" s="19" t="s">
        <v>59</v>
      </c>
      <c r="G17" s="19" t="s">
        <v>18</v>
      </c>
      <c r="H17" s="19"/>
      <c r="I17" s="19" t="s">
        <v>14</v>
      </c>
      <c r="J17" s="19" t="str">
        <f t="shared" si="1"/>
        <v>Necessary</v>
      </c>
      <c r="K17" s="19" t="s">
        <v>14</v>
      </c>
      <c r="L17" s="19" t="str">
        <f t="shared" si="0"/>
        <v>Necessary and must be readopted</v>
      </c>
      <c r="M17" s="19" t="s">
        <v>14</v>
      </c>
    </row>
    <row r="18" spans="1:13" ht="51" x14ac:dyDescent="0.25">
      <c r="A18" s="25"/>
      <c r="B18" s="8"/>
      <c r="C18" s="35" t="s">
        <v>87</v>
      </c>
      <c r="D18" s="35" t="s">
        <v>88</v>
      </c>
      <c r="E18" s="35" t="s">
        <v>66</v>
      </c>
      <c r="F18" s="19" t="s">
        <v>59</v>
      </c>
      <c r="G18" s="19" t="s">
        <v>18</v>
      </c>
      <c r="H18" s="19"/>
      <c r="I18" s="19" t="s">
        <v>14</v>
      </c>
      <c r="J18" s="19" t="str">
        <f t="shared" si="1"/>
        <v>Necessary</v>
      </c>
      <c r="K18" s="19" t="s">
        <v>14</v>
      </c>
      <c r="L18" s="19" t="str">
        <f t="shared" si="0"/>
        <v>Necessary and must be readopted</v>
      </c>
      <c r="M18" s="19" t="s">
        <v>14</v>
      </c>
    </row>
    <row r="19" spans="1:13" ht="51" x14ac:dyDescent="0.25">
      <c r="A19" s="25"/>
      <c r="B19" s="8"/>
      <c r="C19" s="35" t="s">
        <v>89</v>
      </c>
      <c r="D19" s="35" t="s">
        <v>90</v>
      </c>
      <c r="E19" s="35" t="s">
        <v>66</v>
      </c>
      <c r="F19" s="19" t="s">
        <v>59</v>
      </c>
      <c r="G19" s="19" t="s">
        <v>18</v>
      </c>
      <c r="H19" s="19"/>
      <c r="I19" s="19" t="s">
        <v>14</v>
      </c>
      <c r="J19" s="19" t="str">
        <f t="shared" si="1"/>
        <v>Necessary</v>
      </c>
      <c r="K19" s="19" t="s">
        <v>14</v>
      </c>
      <c r="L19" s="19" t="str">
        <f t="shared" si="0"/>
        <v>Necessary and must be readopted</v>
      </c>
      <c r="M19" s="19" t="s">
        <v>14</v>
      </c>
    </row>
    <row r="20" spans="1:13" ht="51" x14ac:dyDescent="0.25">
      <c r="A20" s="25"/>
      <c r="B20" s="8" t="s">
        <v>91</v>
      </c>
      <c r="C20" s="35" t="s">
        <v>148</v>
      </c>
      <c r="D20" s="36" t="s">
        <v>92</v>
      </c>
      <c r="E20" s="35" t="s">
        <v>66</v>
      </c>
      <c r="F20" s="19" t="s">
        <v>59</v>
      </c>
      <c r="G20" s="19" t="s">
        <v>154</v>
      </c>
      <c r="H20" s="19" t="s">
        <v>155</v>
      </c>
      <c r="I20" s="19" t="s">
        <v>14</v>
      </c>
      <c r="J20" s="19" t="str">
        <f t="shared" si="1"/>
        <v>Necessary</v>
      </c>
      <c r="K20" s="19" t="s">
        <v>14</v>
      </c>
      <c r="L20" s="19" t="str">
        <f t="shared" si="0"/>
        <v>Necessary and must be readopted</v>
      </c>
      <c r="M20" s="19" t="s">
        <v>14</v>
      </c>
    </row>
    <row r="21" spans="1:13" ht="51" x14ac:dyDescent="0.25">
      <c r="A21" s="25"/>
      <c r="B21" s="8"/>
      <c r="C21" s="35" t="s">
        <v>93</v>
      </c>
      <c r="D21" s="35" t="s">
        <v>94</v>
      </c>
      <c r="E21" s="35" t="s">
        <v>66</v>
      </c>
      <c r="F21" s="19" t="s">
        <v>59</v>
      </c>
      <c r="G21" s="19" t="s">
        <v>154</v>
      </c>
      <c r="H21" s="19" t="s">
        <v>155</v>
      </c>
      <c r="I21" s="19" t="s">
        <v>14</v>
      </c>
      <c r="J21" s="19" t="str">
        <f t="shared" si="1"/>
        <v>Necessary</v>
      </c>
      <c r="K21" s="19" t="s">
        <v>14</v>
      </c>
      <c r="L21" s="19" t="str">
        <f t="shared" si="0"/>
        <v>Necessary and must be readopted</v>
      </c>
      <c r="M21" s="19" t="s">
        <v>14</v>
      </c>
    </row>
    <row r="22" spans="1:13" ht="51" x14ac:dyDescent="0.25">
      <c r="A22" s="25"/>
      <c r="B22" s="8"/>
      <c r="C22" s="35" t="s">
        <v>149</v>
      </c>
      <c r="D22" s="35" t="s">
        <v>95</v>
      </c>
      <c r="E22" s="35" t="s">
        <v>66</v>
      </c>
      <c r="F22" s="19" t="s">
        <v>59</v>
      </c>
      <c r="G22" s="19" t="s">
        <v>154</v>
      </c>
      <c r="H22" s="19" t="s">
        <v>155</v>
      </c>
      <c r="I22" s="19" t="s">
        <v>14</v>
      </c>
      <c r="J22" s="19" t="str">
        <f t="shared" si="1"/>
        <v>Necessary</v>
      </c>
      <c r="K22" s="19" t="s">
        <v>14</v>
      </c>
      <c r="L22" s="19" t="str">
        <f t="shared" si="0"/>
        <v>Necessary and must be readopted</v>
      </c>
      <c r="M22" s="19" t="s">
        <v>14</v>
      </c>
    </row>
    <row r="23" spans="1:13" ht="51" x14ac:dyDescent="0.25">
      <c r="A23" s="25"/>
      <c r="B23" s="8"/>
      <c r="C23" s="35" t="s">
        <v>96</v>
      </c>
      <c r="D23" s="35" t="s">
        <v>97</v>
      </c>
      <c r="E23" s="35" t="s">
        <v>66</v>
      </c>
      <c r="F23" s="19" t="s">
        <v>59</v>
      </c>
      <c r="G23" s="19" t="s">
        <v>154</v>
      </c>
      <c r="H23" s="19" t="s">
        <v>155</v>
      </c>
      <c r="I23" s="19" t="s">
        <v>14</v>
      </c>
      <c r="J23" s="19" t="str">
        <f t="shared" ref="J23:J34" si="2">F23</f>
        <v>Necessary</v>
      </c>
      <c r="K23" s="19" t="s">
        <v>14</v>
      </c>
      <c r="L23" s="19" t="str">
        <f t="shared" ref="L23:L34" si="3">VLOOKUP(TRIM(J23),RCCFinalLookup,3,FALSE)</f>
        <v>Necessary and must be readopted</v>
      </c>
      <c r="M23" s="19" t="s">
        <v>14</v>
      </c>
    </row>
    <row r="24" spans="1:13" ht="51" x14ac:dyDescent="0.25">
      <c r="A24" s="25"/>
      <c r="B24" s="8"/>
      <c r="C24" s="35" t="s">
        <v>98</v>
      </c>
      <c r="D24" s="35" t="s">
        <v>99</v>
      </c>
      <c r="E24" s="35" t="s">
        <v>66</v>
      </c>
      <c r="F24" s="19" t="s">
        <v>59</v>
      </c>
      <c r="G24" s="19" t="s">
        <v>154</v>
      </c>
      <c r="H24" s="19" t="s">
        <v>155</v>
      </c>
      <c r="I24" s="19" t="s">
        <v>14</v>
      </c>
      <c r="J24" s="19" t="str">
        <f t="shared" si="2"/>
        <v>Necessary</v>
      </c>
      <c r="K24" s="19" t="s">
        <v>14</v>
      </c>
      <c r="L24" s="19" t="str">
        <f t="shared" si="3"/>
        <v>Necessary and must be readopted</v>
      </c>
      <c r="M24" s="19" t="s">
        <v>14</v>
      </c>
    </row>
    <row r="25" spans="1:13" ht="51" x14ac:dyDescent="0.25">
      <c r="A25" s="25"/>
      <c r="B25" s="35"/>
      <c r="C25" s="35" t="s">
        <v>150</v>
      </c>
      <c r="D25" s="35" t="s">
        <v>100</v>
      </c>
      <c r="E25" s="35" t="s">
        <v>66</v>
      </c>
      <c r="F25" s="19" t="s">
        <v>59</v>
      </c>
      <c r="G25" s="19" t="s">
        <v>154</v>
      </c>
      <c r="H25" s="19" t="s">
        <v>155</v>
      </c>
      <c r="I25" s="19" t="s">
        <v>14</v>
      </c>
      <c r="J25" s="19" t="str">
        <f t="shared" si="2"/>
        <v>Necessary</v>
      </c>
      <c r="K25" s="19" t="s">
        <v>14</v>
      </c>
      <c r="L25" s="19" t="str">
        <f t="shared" si="3"/>
        <v>Necessary and must be readopted</v>
      </c>
      <c r="M25" s="19" t="s">
        <v>14</v>
      </c>
    </row>
    <row r="26" spans="1:13" ht="63.6" customHeight="1" x14ac:dyDescent="0.25">
      <c r="A26" s="25"/>
      <c r="B26" s="3"/>
      <c r="C26" s="3" t="s">
        <v>151</v>
      </c>
      <c r="D26" s="3" t="s">
        <v>101</v>
      </c>
      <c r="E26" s="35" t="s">
        <v>66</v>
      </c>
      <c r="F26" s="19" t="s">
        <v>59</v>
      </c>
      <c r="G26" s="19" t="s">
        <v>154</v>
      </c>
      <c r="H26" s="19" t="s">
        <v>155</v>
      </c>
      <c r="I26" s="19" t="s">
        <v>14</v>
      </c>
      <c r="J26" s="19" t="str">
        <f t="shared" si="2"/>
        <v>Necessary</v>
      </c>
      <c r="K26" s="19" t="s">
        <v>14</v>
      </c>
      <c r="L26" s="19" t="str">
        <f t="shared" si="3"/>
        <v>Necessary and must be readopted</v>
      </c>
      <c r="M26" s="19" t="s">
        <v>14</v>
      </c>
    </row>
    <row r="27" spans="1:13" ht="51" x14ac:dyDescent="0.25">
      <c r="A27" s="25"/>
      <c r="B27" s="3"/>
      <c r="C27" s="3" t="s">
        <v>102</v>
      </c>
      <c r="D27" s="3" t="s">
        <v>103</v>
      </c>
      <c r="E27" s="35" t="s">
        <v>66</v>
      </c>
      <c r="F27" s="19" t="s">
        <v>59</v>
      </c>
      <c r="G27" s="19" t="s">
        <v>154</v>
      </c>
      <c r="H27" s="19" t="s">
        <v>155</v>
      </c>
      <c r="I27" s="19" t="s">
        <v>14</v>
      </c>
      <c r="J27" s="19" t="str">
        <f t="shared" si="2"/>
        <v>Necessary</v>
      </c>
      <c r="K27" s="19" t="s">
        <v>14</v>
      </c>
      <c r="L27" s="19" t="str">
        <f t="shared" si="3"/>
        <v>Necessary and must be readopted</v>
      </c>
      <c r="M27" s="19" t="s">
        <v>14</v>
      </c>
    </row>
    <row r="28" spans="1:13" ht="51" x14ac:dyDescent="0.25">
      <c r="A28" s="25"/>
      <c r="B28" s="34" t="s">
        <v>104</v>
      </c>
      <c r="C28" s="3" t="s">
        <v>152</v>
      </c>
      <c r="D28" s="3" t="s">
        <v>105</v>
      </c>
      <c r="E28" s="35" t="s">
        <v>66</v>
      </c>
      <c r="F28" s="19" t="s">
        <v>59</v>
      </c>
      <c r="G28" s="19" t="s">
        <v>154</v>
      </c>
      <c r="H28" s="19" t="s">
        <v>156</v>
      </c>
      <c r="I28" s="19" t="s">
        <v>14</v>
      </c>
      <c r="J28" s="19" t="str">
        <f t="shared" si="2"/>
        <v>Necessary</v>
      </c>
      <c r="K28" s="19" t="s">
        <v>14</v>
      </c>
      <c r="L28" s="19" t="str">
        <f t="shared" si="3"/>
        <v>Necessary and must be readopted</v>
      </c>
      <c r="M28" s="19" t="s">
        <v>14</v>
      </c>
    </row>
    <row r="29" spans="1:13" ht="51" x14ac:dyDescent="0.25">
      <c r="A29" s="25"/>
      <c r="B29" s="34" t="s">
        <v>106</v>
      </c>
      <c r="C29" s="3" t="s">
        <v>107</v>
      </c>
      <c r="D29" s="3" t="s">
        <v>108</v>
      </c>
      <c r="E29" s="35" t="s">
        <v>66</v>
      </c>
      <c r="F29" s="19" t="s">
        <v>59</v>
      </c>
      <c r="G29" s="19" t="s">
        <v>18</v>
      </c>
      <c r="H29" s="19"/>
      <c r="I29" s="19" t="s">
        <v>14</v>
      </c>
      <c r="J29" s="19" t="str">
        <f t="shared" si="2"/>
        <v>Necessary</v>
      </c>
      <c r="K29" s="19" t="s">
        <v>14</v>
      </c>
      <c r="L29" s="19" t="str">
        <f t="shared" si="3"/>
        <v>Necessary and must be readopted</v>
      </c>
      <c r="M29" s="19" t="s">
        <v>14</v>
      </c>
    </row>
    <row r="30" spans="1:13" ht="51" x14ac:dyDescent="0.25">
      <c r="A30" s="25"/>
      <c r="B30" s="3"/>
      <c r="C30" s="3" t="s">
        <v>109</v>
      </c>
      <c r="D30" s="3" t="s">
        <v>110</v>
      </c>
      <c r="E30" s="35" t="s">
        <v>66</v>
      </c>
      <c r="F30" s="19" t="s">
        <v>59</v>
      </c>
      <c r="G30" s="19" t="s">
        <v>18</v>
      </c>
      <c r="H30" s="19"/>
      <c r="I30" s="19" t="s">
        <v>14</v>
      </c>
      <c r="J30" s="19" t="str">
        <f t="shared" si="2"/>
        <v>Necessary</v>
      </c>
      <c r="K30" s="19" t="s">
        <v>14</v>
      </c>
      <c r="L30" s="19" t="str">
        <f t="shared" si="3"/>
        <v>Necessary and must be readopted</v>
      </c>
      <c r="M30" s="19" t="s">
        <v>14</v>
      </c>
    </row>
    <row r="31" spans="1:13" ht="51" x14ac:dyDescent="0.25">
      <c r="A31" s="25"/>
      <c r="B31" s="34"/>
      <c r="C31" s="3" t="s">
        <v>111</v>
      </c>
      <c r="D31" s="3" t="s">
        <v>112</v>
      </c>
      <c r="E31" s="35" t="s">
        <v>66</v>
      </c>
      <c r="F31" s="19" t="s">
        <v>59</v>
      </c>
      <c r="G31" s="19" t="s">
        <v>18</v>
      </c>
      <c r="H31" s="19"/>
      <c r="I31" s="19" t="s">
        <v>14</v>
      </c>
      <c r="J31" s="19" t="str">
        <f t="shared" si="2"/>
        <v>Necessary</v>
      </c>
      <c r="K31" s="19" t="s">
        <v>14</v>
      </c>
      <c r="L31" s="19" t="str">
        <f t="shared" si="3"/>
        <v>Necessary and must be readopted</v>
      </c>
      <c r="M31" s="19" t="s">
        <v>14</v>
      </c>
    </row>
    <row r="32" spans="1:13" ht="51" x14ac:dyDescent="0.25">
      <c r="A32" s="25"/>
      <c r="B32" s="34" t="s">
        <v>113</v>
      </c>
      <c r="C32" s="3" t="s">
        <v>114</v>
      </c>
      <c r="D32" s="3" t="s">
        <v>115</v>
      </c>
      <c r="E32" s="35" t="s">
        <v>66</v>
      </c>
      <c r="F32" s="19" t="s">
        <v>59</v>
      </c>
      <c r="G32" s="19" t="s">
        <v>18</v>
      </c>
      <c r="H32" s="19"/>
      <c r="I32" s="19" t="s">
        <v>14</v>
      </c>
      <c r="J32" s="19" t="str">
        <f t="shared" si="2"/>
        <v>Necessary</v>
      </c>
      <c r="K32" s="19" t="s">
        <v>14</v>
      </c>
      <c r="L32" s="19" t="str">
        <f t="shared" si="3"/>
        <v>Necessary and must be readopted</v>
      </c>
      <c r="M32" s="19" t="s">
        <v>14</v>
      </c>
    </row>
    <row r="33" spans="1:13" ht="51" x14ac:dyDescent="0.25">
      <c r="A33" s="6"/>
      <c r="B33" s="34"/>
      <c r="C33" s="3" t="s">
        <v>116</v>
      </c>
      <c r="D33" s="3" t="s">
        <v>117</v>
      </c>
      <c r="E33" s="35" t="s">
        <v>66</v>
      </c>
      <c r="F33" s="19" t="s">
        <v>59</v>
      </c>
      <c r="G33" s="19" t="s">
        <v>18</v>
      </c>
      <c r="H33" s="19"/>
      <c r="I33" s="19" t="s">
        <v>14</v>
      </c>
      <c r="J33" s="19" t="str">
        <f t="shared" si="2"/>
        <v>Necessary</v>
      </c>
      <c r="K33" s="19" t="s">
        <v>14</v>
      </c>
      <c r="L33" s="19" t="str">
        <f t="shared" si="3"/>
        <v>Necessary and must be readopted</v>
      </c>
      <c r="M33" s="19" t="s">
        <v>14</v>
      </c>
    </row>
    <row r="34" spans="1:13" ht="51" x14ac:dyDescent="0.25">
      <c r="A34" s="6"/>
      <c r="B34" s="34"/>
      <c r="C34" s="3" t="s">
        <v>118</v>
      </c>
      <c r="D34" s="3" t="s">
        <v>119</v>
      </c>
      <c r="E34" s="35" t="s">
        <v>66</v>
      </c>
      <c r="F34" s="19" t="s">
        <v>59</v>
      </c>
      <c r="G34" s="19" t="s">
        <v>18</v>
      </c>
      <c r="H34" s="19"/>
      <c r="I34" s="19" t="s">
        <v>14</v>
      </c>
      <c r="J34" s="19" t="str">
        <f t="shared" si="2"/>
        <v>Necessary</v>
      </c>
      <c r="K34" s="19" t="s">
        <v>14</v>
      </c>
      <c r="L34" s="19" t="str">
        <f t="shared" si="3"/>
        <v>Necessary and must be readopted</v>
      </c>
      <c r="M34" s="19" t="s">
        <v>14</v>
      </c>
    </row>
    <row r="35" spans="1:13" ht="51" x14ac:dyDescent="0.25">
      <c r="A35" s="6"/>
      <c r="B35" s="34" t="s">
        <v>120</v>
      </c>
      <c r="C35" s="3" t="s">
        <v>153</v>
      </c>
      <c r="D35" s="3" t="s">
        <v>121</v>
      </c>
      <c r="E35" s="35" t="s">
        <v>66</v>
      </c>
      <c r="F35" s="19" t="s">
        <v>59</v>
      </c>
      <c r="G35" s="19" t="s">
        <v>18</v>
      </c>
      <c r="H35" s="19"/>
      <c r="I35" s="19" t="s">
        <v>14</v>
      </c>
      <c r="J35" s="19" t="str">
        <f t="shared" ref="J35:J47" si="4">F35</f>
        <v>Necessary</v>
      </c>
      <c r="K35" s="19" t="s">
        <v>14</v>
      </c>
      <c r="L35" s="19" t="str">
        <f t="shared" ref="L35:L47" si="5">VLOOKUP(TRIM(J35),RCCFinalLookup,3,FALSE)</f>
        <v>Necessary and must be readopted</v>
      </c>
      <c r="M35" s="19" t="s">
        <v>14</v>
      </c>
    </row>
    <row r="36" spans="1:13" ht="51" x14ac:dyDescent="0.25">
      <c r="A36" s="2"/>
      <c r="B36" s="34"/>
      <c r="C36" s="3" t="s">
        <v>122</v>
      </c>
      <c r="D36" s="3" t="s">
        <v>123</v>
      </c>
      <c r="E36" s="35" t="s">
        <v>66</v>
      </c>
      <c r="F36" s="19" t="s">
        <v>59</v>
      </c>
      <c r="G36" s="19" t="s">
        <v>18</v>
      </c>
      <c r="H36" s="19"/>
      <c r="I36" s="19" t="s">
        <v>14</v>
      </c>
      <c r="J36" s="19" t="str">
        <f t="shared" si="4"/>
        <v>Necessary</v>
      </c>
      <c r="K36" s="19" t="s">
        <v>14</v>
      </c>
      <c r="L36" s="19" t="str">
        <f t="shared" si="5"/>
        <v>Necessary and must be readopted</v>
      </c>
      <c r="M36" s="19" t="s">
        <v>14</v>
      </c>
    </row>
    <row r="37" spans="1:13" ht="51" x14ac:dyDescent="0.25">
      <c r="A37" s="3"/>
      <c r="B37" s="34"/>
      <c r="C37" s="3" t="s">
        <v>124</v>
      </c>
      <c r="D37" s="3" t="s">
        <v>125</v>
      </c>
      <c r="E37" s="35" t="s">
        <v>66</v>
      </c>
      <c r="F37" s="19" t="s">
        <v>59</v>
      </c>
      <c r="G37" s="19" t="s">
        <v>18</v>
      </c>
      <c r="H37" s="19"/>
      <c r="I37" s="19" t="s">
        <v>14</v>
      </c>
      <c r="J37" s="19" t="str">
        <f t="shared" si="4"/>
        <v>Necessary</v>
      </c>
      <c r="K37" s="19" t="s">
        <v>14</v>
      </c>
      <c r="L37" s="19" t="str">
        <f t="shared" si="5"/>
        <v>Necessary and must be readopted</v>
      </c>
      <c r="M37" s="19" t="s">
        <v>14</v>
      </c>
    </row>
    <row r="38" spans="1:13" ht="51" x14ac:dyDescent="0.25">
      <c r="A38" s="3"/>
      <c r="B38" s="3"/>
      <c r="C38" s="3" t="s">
        <v>126</v>
      </c>
      <c r="D38" s="3" t="s">
        <v>127</v>
      </c>
      <c r="E38" s="35" t="s">
        <v>66</v>
      </c>
      <c r="F38" s="19" t="s">
        <v>59</v>
      </c>
      <c r="G38" s="19" t="s">
        <v>18</v>
      </c>
      <c r="H38" s="19"/>
      <c r="I38" s="19" t="s">
        <v>14</v>
      </c>
      <c r="J38" s="19" t="str">
        <f t="shared" si="4"/>
        <v>Necessary</v>
      </c>
      <c r="K38" s="19" t="s">
        <v>14</v>
      </c>
      <c r="L38" s="19" t="str">
        <f t="shared" si="5"/>
        <v>Necessary and must be readopted</v>
      </c>
      <c r="M38" s="19" t="s">
        <v>14</v>
      </c>
    </row>
    <row r="39" spans="1:13" ht="51" x14ac:dyDescent="0.25">
      <c r="A39" s="34"/>
      <c r="B39" s="34"/>
      <c r="C39" s="3" t="s">
        <v>128</v>
      </c>
      <c r="D39" s="3" t="s">
        <v>129</v>
      </c>
      <c r="E39" s="35" t="s">
        <v>66</v>
      </c>
      <c r="F39" s="19" t="s">
        <v>59</v>
      </c>
      <c r="G39" s="19" t="s">
        <v>18</v>
      </c>
      <c r="H39" s="19"/>
      <c r="I39" s="19" t="s">
        <v>14</v>
      </c>
      <c r="J39" s="19" t="str">
        <f t="shared" si="4"/>
        <v>Necessary</v>
      </c>
      <c r="K39" s="19" t="s">
        <v>14</v>
      </c>
      <c r="L39" s="19" t="str">
        <f t="shared" si="5"/>
        <v>Necessary and must be readopted</v>
      </c>
      <c r="M39" s="19" t="s">
        <v>14</v>
      </c>
    </row>
    <row r="40" spans="1:13" ht="51" x14ac:dyDescent="0.25">
      <c r="A40" s="3"/>
      <c r="B40" s="34"/>
      <c r="C40" s="3" t="s">
        <v>130</v>
      </c>
      <c r="D40" s="3" t="s">
        <v>131</v>
      </c>
      <c r="E40" s="35" t="s">
        <v>66</v>
      </c>
      <c r="F40" s="19" t="s">
        <v>59</v>
      </c>
      <c r="G40" s="19" t="s">
        <v>18</v>
      </c>
      <c r="H40" s="19"/>
      <c r="I40" s="19" t="s">
        <v>14</v>
      </c>
      <c r="J40" s="19" t="str">
        <f t="shared" si="4"/>
        <v>Necessary</v>
      </c>
      <c r="K40" s="19" t="s">
        <v>14</v>
      </c>
      <c r="L40" s="19" t="str">
        <f t="shared" si="5"/>
        <v>Necessary and must be readopted</v>
      </c>
      <c r="M40" s="19" t="s">
        <v>14</v>
      </c>
    </row>
    <row r="41" spans="1:13" ht="51" x14ac:dyDescent="0.25">
      <c r="A41" s="3"/>
      <c r="B41" s="34"/>
      <c r="C41" s="3" t="s">
        <v>132</v>
      </c>
      <c r="D41" s="3" t="s">
        <v>133</v>
      </c>
      <c r="E41" s="35" t="s">
        <v>66</v>
      </c>
      <c r="F41" s="19" t="s">
        <v>59</v>
      </c>
      <c r="G41" s="19" t="s">
        <v>18</v>
      </c>
      <c r="H41" s="19"/>
      <c r="I41" s="19" t="s">
        <v>14</v>
      </c>
      <c r="J41" s="19" t="str">
        <f t="shared" si="4"/>
        <v>Necessary</v>
      </c>
      <c r="K41" s="19" t="s">
        <v>14</v>
      </c>
      <c r="L41" s="19" t="str">
        <f t="shared" si="5"/>
        <v>Necessary and must be readopted</v>
      </c>
      <c r="M41" s="19" t="s">
        <v>14</v>
      </c>
    </row>
    <row r="42" spans="1:13" ht="51" x14ac:dyDescent="0.25">
      <c r="A42" s="3"/>
      <c r="B42" s="34" t="s">
        <v>134</v>
      </c>
      <c r="C42" s="3" t="s">
        <v>135</v>
      </c>
      <c r="D42" s="3" t="s">
        <v>136</v>
      </c>
      <c r="E42" s="35" t="s">
        <v>66</v>
      </c>
      <c r="F42" s="19" t="s">
        <v>59</v>
      </c>
      <c r="G42" s="19" t="s">
        <v>18</v>
      </c>
      <c r="H42" s="19"/>
      <c r="I42" s="19" t="s">
        <v>14</v>
      </c>
      <c r="J42" s="19" t="str">
        <f t="shared" si="4"/>
        <v>Necessary</v>
      </c>
      <c r="K42" s="19" t="s">
        <v>14</v>
      </c>
      <c r="L42" s="19" t="str">
        <f t="shared" si="5"/>
        <v>Necessary and must be readopted</v>
      </c>
      <c r="M42" s="19" t="s">
        <v>14</v>
      </c>
    </row>
    <row r="43" spans="1:13" ht="51" x14ac:dyDescent="0.25">
      <c r="A43" s="3"/>
      <c r="B43" s="3"/>
      <c r="C43" s="3" t="s">
        <v>137</v>
      </c>
      <c r="D43" s="3" t="s">
        <v>138</v>
      </c>
      <c r="E43" s="35" t="s">
        <v>66</v>
      </c>
      <c r="F43" s="19" t="s">
        <v>59</v>
      </c>
      <c r="G43" s="19" t="s">
        <v>18</v>
      </c>
      <c r="H43" s="19"/>
      <c r="I43" s="19" t="s">
        <v>14</v>
      </c>
      <c r="J43" s="19" t="str">
        <f t="shared" si="4"/>
        <v>Necessary</v>
      </c>
      <c r="K43" s="19" t="s">
        <v>14</v>
      </c>
      <c r="L43" s="19" t="str">
        <f t="shared" si="5"/>
        <v>Necessary and must be readopted</v>
      </c>
      <c r="M43" s="19" t="s">
        <v>14</v>
      </c>
    </row>
    <row r="44" spans="1:13" ht="51" x14ac:dyDescent="0.25">
      <c r="A44" s="3"/>
      <c r="B44" s="34"/>
      <c r="C44" s="3" t="s">
        <v>139</v>
      </c>
      <c r="D44" s="3" t="s">
        <v>140</v>
      </c>
      <c r="E44" s="35" t="s">
        <v>66</v>
      </c>
      <c r="F44" s="19" t="s">
        <v>59</v>
      </c>
      <c r="G44" s="19" t="s">
        <v>18</v>
      </c>
      <c r="H44" s="19"/>
      <c r="I44" s="19" t="s">
        <v>14</v>
      </c>
      <c r="J44" s="19" t="str">
        <f t="shared" si="4"/>
        <v>Necessary</v>
      </c>
      <c r="K44" s="19" t="s">
        <v>14</v>
      </c>
      <c r="L44" s="19" t="str">
        <f t="shared" si="5"/>
        <v>Necessary and must be readopted</v>
      </c>
      <c r="M44" s="19" t="s">
        <v>14</v>
      </c>
    </row>
    <row r="45" spans="1:13" ht="51" x14ac:dyDescent="0.25">
      <c r="A45" s="3"/>
      <c r="B45" s="34"/>
      <c r="C45" s="3" t="s">
        <v>141</v>
      </c>
      <c r="D45" s="3" t="s">
        <v>142</v>
      </c>
      <c r="E45" s="35" t="s">
        <v>66</v>
      </c>
      <c r="F45" s="19" t="s">
        <v>59</v>
      </c>
      <c r="G45" s="19" t="s">
        <v>18</v>
      </c>
      <c r="H45" s="19"/>
      <c r="I45" s="19" t="s">
        <v>14</v>
      </c>
      <c r="J45" s="19" t="str">
        <f t="shared" si="4"/>
        <v>Necessary</v>
      </c>
      <c r="K45" s="19" t="s">
        <v>14</v>
      </c>
      <c r="L45" s="19" t="str">
        <f t="shared" si="5"/>
        <v>Necessary and must be readopted</v>
      </c>
      <c r="M45" s="19" t="s">
        <v>14</v>
      </c>
    </row>
    <row r="46" spans="1:13" ht="51" x14ac:dyDescent="0.25">
      <c r="A46" s="3"/>
      <c r="B46" s="3"/>
      <c r="C46" s="3" t="s">
        <v>143</v>
      </c>
      <c r="D46" s="3" t="s">
        <v>144</v>
      </c>
      <c r="E46" s="35" t="s">
        <v>66</v>
      </c>
      <c r="F46" s="19" t="s">
        <v>59</v>
      </c>
      <c r="G46" s="19" t="s">
        <v>18</v>
      </c>
      <c r="H46" s="19"/>
      <c r="I46" s="19" t="s">
        <v>14</v>
      </c>
      <c r="J46" s="19" t="str">
        <f t="shared" si="4"/>
        <v>Necessary</v>
      </c>
      <c r="K46" s="19" t="s">
        <v>14</v>
      </c>
      <c r="L46" s="19" t="str">
        <f t="shared" si="5"/>
        <v>Necessary and must be readopted</v>
      </c>
      <c r="M46" s="19" t="s">
        <v>14</v>
      </c>
    </row>
    <row r="47" spans="1:13" ht="51" x14ac:dyDescent="0.25">
      <c r="A47" s="3"/>
      <c r="B47" s="3"/>
      <c r="C47" s="3" t="s">
        <v>145</v>
      </c>
      <c r="D47" s="3" t="s">
        <v>115</v>
      </c>
      <c r="E47" s="35" t="s">
        <v>66</v>
      </c>
      <c r="F47" s="19" t="s">
        <v>59</v>
      </c>
      <c r="G47" s="19" t="s">
        <v>18</v>
      </c>
      <c r="H47" s="19"/>
      <c r="I47" s="19" t="s">
        <v>14</v>
      </c>
      <c r="J47" s="19" t="str">
        <f t="shared" si="4"/>
        <v>Necessary</v>
      </c>
      <c r="K47" s="19" t="s">
        <v>14</v>
      </c>
      <c r="L47" s="19" t="str">
        <f t="shared" si="5"/>
        <v>Necessary and must be readopted</v>
      </c>
      <c r="M47" s="19" t="s">
        <v>14</v>
      </c>
    </row>
  </sheetData>
  <mergeCells count="4">
    <mergeCell ref="A1:M1"/>
    <mergeCell ref="A3:M3"/>
    <mergeCell ref="A4:M4"/>
    <mergeCell ref="A2:M2"/>
  </mergeCells>
  <conditionalFormatting sqref="H6:H47">
    <cfRule type="expression" dxfId="0" priority="2">
      <formula>AND(LEFT(G6,3)="yes", TRIM(H6)="")</formula>
    </cfRule>
  </conditionalFormatting>
  <dataValidations count="7">
    <dataValidation type="list" allowBlank="1" showInputMessage="1" showErrorMessage="1" sqref="F6:F47" xr:uid="{00000000-0002-0000-0200-000000000000}">
      <formula1>AgencyDetermination</formula1>
    </dataValidation>
    <dataValidation type="list" allowBlank="1" showInputMessage="1" showErrorMessage="1" sqref="G6:G47" xr:uid="{00000000-0002-0000-0200-000001000000}">
      <formula1>FederalRegulation</formula1>
    </dataValidation>
    <dataValidation type="list" allowBlank="1" showInputMessage="1" showErrorMessage="1" sqref="I6:I47" xr:uid="{00000000-0002-0000-0200-000002000000}">
      <formula1>PublicCommentReceived</formula1>
    </dataValidation>
    <dataValidation type="list" allowBlank="1" showInputMessage="1" showErrorMessage="1" sqref="J6:J47" xr:uid="{00000000-0002-0000-0200-000003000000}">
      <formula1>AgencyDeterminationPostPublic</formula1>
    </dataValidation>
    <dataValidation type="list" allowBlank="1" showInputMessage="1" showErrorMessage="1" sqref="K6:K47" xr:uid="{00000000-0002-0000-0200-000004000000}">
      <formula1>RRCDetPubCom</formula1>
    </dataValidation>
    <dataValidation type="list" allowBlank="1" showInputMessage="1" showErrorMessage="1" sqref="L6:L47" xr:uid="{00000000-0002-0000-0200-000005000000}">
      <formula1>RCCFinal</formula1>
    </dataValidation>
    <dataValidation type="list" allowBlank="1" showInputMessage="1" showErrorMessage="1" sqref="M6:M47" xr:uid="{00000000-0002-0000-0200-000006000000}">
      <formula1>OAHNext</formula1>
    </dataValidation>
  </dataValidations>
  <printOptions gridLines="1"/>
  <pageMargins left="0.7" right="0.7" top="0.75" bottom="0.75" header="0.3" footer="0.3"/>
  <pageSetup paperSize="5" scale="47"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5"/>
  <sheetViews>
    <sheetView workbookViewId="0">
      <selection activeCell="G3" sqref="G3"/>
    </sheetView>
  </sheetViews>
  <sheetFormatPr defaultColWidth="9.140625" defaultRowHeight="12.75" x14ac:dyDescent="0.2"/>
  <cols>
    <col min="1" max="1" width="23.85546875" style="6" customWidth="1"/>
    <col min="2" max="2" width="21.5703125" style="6" customWidth="1"/>
    <col min="3" max="3" width="19.42578125" style="6" customWidth="1"/>
    <col min="4" max="4" width="19.5703125" style="6" customWidth="1"/>
    <col min="5" max="5" width="59.140625" style="6" customWidth="1"/>
    <col min="6" max="6" width="23.7109375" style="6" customWidth="1"/>
    <col min="7" max="7" width="30.5703125" style="6" customWidth="1"/>
    <col min="8" max="8" width="26.5703125" style="6" customWidth="1"/>
    <col min="9" max="16384" width="9.140625" style="6"/>
  </cols>
  <sheetData>
    <row r="1" spans="1:8" ht="26.25" x14ac:dyDescent="0.4">
      <c r="A1" s="29" t="s">
        <v>54</v>
      </c>
    </row>
    <row r="2" spans="1:8" ht="25.5" x14ac:dyDescent="0.2">
      <c r="A2" s="4" t="s">
        <v>0</v>
      </c>
      <c r="B2" s="4" t="s">
        <v>27</v>
      </c>
      <c r="C2" s="4" t="s">
        <v>28</v>
      </c>
      <c r="D2" s="4" t="s">
        <v>29</v>
      </c>
      <c r="E2" s="4" t="s">
        <v>30</v>
      </c>
      <c r="F2" s="4" t="s">
        <v>31</v>
      </c>
      <c r="G2" s="5" t="s">
        <v>32</v>
      </c>
      <c r="H2" s="5" t="s">
        <v>49</v>
      </c>
    </row>
    <row r="3" spans="1:8" x14ac:dyDescent="0.2">
      <c r="A3" s="48" t="s">
        <v>46</v>
      </c>
      <c r="B3" s="48"/>
      <c r="C3" s="48"/>
      <c r="D3" s="3" t="s">
        <v>14</v>
      </c>
      <c r="E3" s="7"/>
      <c r="F3" s="3"/>
      <c r="G3" s="3" t="s">
        <v>14</v>
      </c>
      <c r="H3" s="3" t="s">
        <v>14</v>
      </c>
    </row>
    <row r="4" spans="1:8" ht="213.75" x14ac:dyDescent="0.2">
      <c r="A4" s="8" t="s">
        <v>10</v>
      </c>
      <c r="B4" s="2" t="s">
        <v>11</v>
      </c>
      <c r="C4" s="3" t="s">
        <v>12</v>
      </c>
      <c r="D4" s="3" t="s">
        <v>37</v>
      </c>
      <c r="E4" s="1" t="s">
        <v>50</v>
      </c>
      <c r="F4" s="3" t="s">
        <v>48</v>
      </c>
      <c r="G4" s="3" t="s">
        <v>34</v>
      </c>
      <c r="H4" s="3" t="s">
        <v>34</v>
      </c>
    </row>
    <row r="5" spans="1:8" ht="25.5" x14ac:dyDescent="0.2">
      <c r="D5" s="3" t="s">
        <v>38</v>
      </c>
      <c r="E5" s="7" t="s">
        <v>51</v>
      </c>
      <c r="F5" s="3" t="s">
        <v>52</v>
      </c>
      <c r="G5" s="3" t="s">
        <v>35</v>
      </c>
      <c r="H5" s="3" t="s">
        <v>36</v>
      </c>
    </row>
  </sheetData>
  <mergeCells count="1">
    <mergeCell ref="A3:C3"/>
  </mergeCells>
  <dataValidations xWindow="682" yWindow="715" count="4">
    <dataValidation type="custom" allowBlank="1" showInputMessage="1" showErrorMessage="1" errorTitle="Select Comment" error="You must selected a type of comment before entering data into this field." promptTitle="Select Comment Type" prompt="You must selected a type of comment before entering data into this field." sqref="E3:E5" xr:uid="{00000000-0002-0000-0300-000000000000}">
      <formula1>AND(D3&lt;&gt;"",D3&lt;&gt;"Select One")</formula1>
    </dataValidation>
    <dataValidation type="list" allowBlank="1" showInputMessage="1" showErrorMessage="1" sqref="H3:H5" xr:uid="{00000000-0002-0000-0300-000001000000}">
      <formula1>CommentRCCDet</formula1>
    </dataValidation>
    <dataValidation type="list" allowBlank="1" showInputMessage="1" showErrorMessage="1" sqref="G3:G5" xr:uid="{00000000-0002-0000-0300-000002000000}">
      <formula1>CommentRCCRec</formula1>
    </dataValidation>
    <dataValidation type="list" allowBlank="1" showInputMessage="1" showErrorMessage="1" sqref="D3:D5" xr:uid="{00000000-0002-0000-0300-000003000000}">
      <formula1>CommentType</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Admin Only Lists</vt:lpstr>
      <vt:lpstr>Public Comment Template</vt:lpstr>
      <vt:lpstr>Rules Report</vt:lpstr>
      <vt:lpstr>Rule 15A NCAC 02B .0101</vt:lpstr>
      <vt:lpstr>AgencyDetermination</vt:lpstr>
      <vt:lpstr>AgencyDeterminationPostPublic</vt:lpstr>
      <vt:lpstr>CommentRCCDet</vt:lpstr>
      <vt:lpstr>CommentRCCRec</vt:lpstr>
      <vt:lpstr>CommentType</vt:lpstr>
      <vt:lpstr>FederalRegulation</vt:lpstr>
      <vt:lpstr>OAHNext</vt:lpstr>
      <vt:lpstr>'Rules Report'!Print_Area</vt:lpstr>
      <vt:lpstr>'Rules Report'!Print_Titles</vt:lpstr>
      <vt:lpstr>PublicCommentReceived</vt:lpstr>
      <vt:lpstr>RCCFinal</vt:lpstr>
      <vt:lpstr>RCCFinalLookup</vt:lpstr>
      <vt:lpstr>RRCDetPubCom</vt:lpstr>
    </vt:vector>
  </TitlesOfParts>
  <Company>NCITS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Amanda J. Reeder</dc:creator>
  <cp:lastModifiedBy>Snyder, Ashley B</cp:lastModifiedBy>
  <cp:lastPrinted>2021-08-11T18:27:40Z</cp:lastPrinted>
  <dcterms:created xsi:type="dcterms:W3CDTF">2013-10-16T16:41:20Z</dcterms:created>
  <dcterms:modified xsi:type="dcterms:W3CDTF">2025-09-18T19:21:14Z</dcterms:modified>
</cp:coreProperties>
</file>